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zare\Downloads\"/>
    </mc:Choice>
  </mc:AlternateContent>
  <xr:revisionPtr revIDLastSave="0" documentId="13_ncr:1_{216142D9-32CC-4C1E-9B41-F6B5CB5ABECD}" xr6:coauthVersionLast="47" xr6:coauthVersionMax="47" xr10:uidLastSave="{00000000-0000-0000-0000-000000000000}"/>
  <bookViews>
    <workbookView xWindow="-108" yWindow="-108" windowWidth="23256" windowHeight="12576" xr2:uid="{0842F3BC-78BF-4032-933C-2E3DE9E545FB}"/>
  </bookViews>
  <sheets>
    <sheet name="MediscorFile" sheetId="1" r:id="rId1"/>
    <sheet name="ProcessUnique" sheetId="5" r:id="rId2"/>
    <sheet name="RisksReport" sheetId="3" r:id="rId3"/>
    <sheet name="Unique Lines" sheetId="2" r:id="rId4"/>
    <sheet name="UploadFile" sheetId="4" r:id="rId5"/>
    <sheet name="Load Report" sheetId="6" r:id="rId6"/>
  </sheets>
  <definedNames>
    <definedName name="_xlnm._FilterDatabase" localSheetId="0" hidden="1">MediscorFile!$B$1:$J$91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4" l="1"/>
  <c r="A2" i="1"/>
  <c r="A3" i="1"/>
  <c r="A4" i="1"/>
  <c r="A5" i="1"/>
  <c r="A6" i="1"/>
  <c r="A7" i="1"/>
  <c r="A8" i="1"/>
  <c r="A9" i="1"/>
  <c r="A10" i="1"/>
  <c r="A11" i="1"/>
  <c r="A12" i="1"/>
  <c r="A13" i="1"/>
  <c r="F49" i="5" s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E53" i="5" s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E55" i="5" s="1"/>
  <c r="A98" i="1"/>
  <c r="A99" i="1"/>
  <c r="E49" i="5"/>
  <c r="G41" i="2"/>
  <c r="I41" i="2"/>
  <c r="G42" i="2"/>
  <c r="I42" i="2"/>
  <c r="G43" i="2"/>
  <c r="I43" i="2"/>
  <c r="G44" i="2"/>
  <c r="I44" i="2"/>
  <c r="G45" i="2"/>
  <c r="I45" i="2"/>
  <c r="G46" i="2"/>
  <c r="I46" i="2"/>
  <c r="G47" i="2"/>
  <c r="I47" i="2"/>
  <c r="G48" i="2"/>
  <c r="I48" i="2"/>
  <c r="G49" i="2"/>
  <c r="I49" i="2"/>
  <c r="G50" i="2"/>
  <c r="I50" i="2"/>
  <c r="G51" i="2"/>
  <c r="I51" i="2"/>
  <c r="G52" i="2"/>
  <c r="I52" i="2"/>
  <c r="G53" i="2"/>
  <c r="I53" i="2"/>
  <c r="G54" i="2"/>
  <c r="I54" i="2"/>
  <c r="G55" i="2"/>
  <c r="I55" i="2"/>
  <c r="G56" i="2"/>
  <c r="I56" i="2"/>
  <c r="G57" i="2"/>
  <c r="I57" i="2"/>
  <c r="G58" i="2"/>
  <c r="I58" i="2"/>
  <c r="G59" i="2"/>
  <c r="I59" i="2"/>
  <c r="G60" i="2"/>
  <c r="I60" i="2"/>
  <c r="G61" i="2"/>
  <c r="I61" i="2"/>
  <c r="G62" i="2"/>
  <c r="I62" i="2"/>
  <c r="G63" i="2"/>
  <c r="I63" i="2"/>
  <c r="G64" i="2"/>
  <c r="I64" i="2"/>
  <c r="G65" i="2"/>
  <c r="I65" i="2"/>
  <c r="G66" i="2"/>
  <c r="I66" i="2"/>
  <c r="G67" i="2"/>
  <c r="I67" i="2"/>
  <c r="G68" i="2"/>
  <c r="I68" i="2"/>
  <c r="G69" i="2"/>
  <c r="I69" i="2"/>
  <c r="G70" i="2"/>
  <c r="I70" i="2"/>
  <c r="G71" i="2"/>
  <c r="I71" i="2"/>
  <c r="G72" i="2"/>
  <c r="I72" i="2"/>
  <c r="G73" i="2"/>
  <c r="I73" i="2"/>
  <c r="G74" i="2"/>
  <c r="I74" i="2"/>
  <c r="G75" i="2"/>
  <c r="I75" i="2"/>
  <c r="G76" i="2"/>
  <c r="I76" i="2"/>
  <c r="G77" i="2"/>
  <c r="I77" i="2"/>
  <c r="G78" i="2"/>
  <c r="I78" i="2"/>
  <c r="G79" i="2"/>
  <c r="I79" i="2"/>
  <c r="G80" i="2"/>
  <c r="I80" i="2"/>
  <c r="G81" i="2"/>
  <c r="I81" i="2"/>
  <c r="G82" i="2"/>
  <c r="I82" i="2"/>
  <c r="G83" i="2"/>
  <c r="I83" i="2"/>
  <c r="G84" i="2"/>
  <c r="I84" i="2"/>
  <c r="G85" i="2"/>
  <c r="I85" i="2"/>
  <c r="G86" i="2"/>
  <c r="I86" i="2"/>
  <c r="G87" i="2"/>
  <c r="I87" i="2"/>
  <c r="G88" i="2"/>
  <c r="I88" i="2"/>
  <c r="G89" i="2"/>
  <c r="I89" i="2"/>
  <c r="G90" i="2"/>
  <c r="I90" i="2"/>
  <c r="G91" i="2"/>
  <c r="I91" i="2"/>
  <c r="G92" i="2"/>
  <c r="I92" i="2"/>
  <c r="G93" i="2"/>
  <c r="I93" i="2"/>
  <c r="G94" i="2"/>
  <c r="I94" i="2"/>
  <c r="G95" i="2"/>
  <c r="I95" i="2"/>
  <c r="G96" i="2"/>
  <c r="I96" i="2"/>
  <c r="G97" i="2"/>
  <c r="I97" i="2"/>
  <c r="G98" i="2"/>
  <c r="I98" i="2"/>
  <c r="G99" i="2"/>
  <c r="I99" i="2"/>
  <c r="G100" i="2"/>
  <c r="I100" i="2"/>
  <c r="G101" i="2"/>
  <c r="I101" i="2"/>
  <c r="G102" i="2"/>
  <c r="I102" i="2"/>
  <c r="G103" i="2"/>
  <c r="I103" i="2"/>
  <c r="G104" i="2"/>
  <c r="I104" i="2"/>
  <c r="G105" i="2"/>
  <c r="I105" i="2"/>
  <c r="G106" i="2"/>
  <c r="I106" i="2"/>
  <c r="G107" i="2"/>
  <c r="I107" i="2"/>
  <c r="G108" i="2"/>
  <c r="I108" i="2"/>
  <c r="G109" i="2"/>
  <c r="I109" i="2"/>
  <c r="G110" i="2"/>
  <c r="I110" i="2"/>
  <c r="G111" i="2"/>
  <c r="I111" i="2"/>
  <c r="G112" i="2"/>
  <c r="I112" i="2"/>
  <c r="G113" i="2"/>
  <c r="I113" i="2"/>
  <c r="G114" i="2"/>
  <c r="I114" i="2"/>
  <c r="G115" i="2"/>
  <c r="I115" i="2"/>
  <c r="G116" i="2"/>
  <c r="I116" i="2"/>
  <c r="G117" i="2"/>
  <c r="I117" i="2"/>
  <c r="G118" i="2"/>
  <c r="I118" i="2"/>
  <c r="G119" i="2"/>
  <c r="I119" i="2"/>
  <c r="G120" i="2"/>
  <c r="I120" i="2"/>
  <c r="G121" i="2"/>
  <c r="I121" i="2"/>
  <c r="G122" i="2"/>
  <c r="I122" i="2"/>
  <c r="G123" i="2"/>
  <c r="I123" i="2"/>
  <c r="G124" i="2"/>
  <c r="I124" i="2"/>
  <c r="G125" i="2"/>
  <c r="I125" i="2"/>
  <c r="G126" i="2"/>
  <c r="I126" i="2"/>
  <c r="G127" i="2"/>
  <c r="I127" i="2"/>
  <c r="G128" i="2"/>
  <c r="I128" i="2"/>
  <c r="G129" i="2"/>
  <c r="I129" i="2"/>
  <c r="G130" i="2"/>
  <c r="I130" i="2"/>
  <c r="G131" i="2"/>
  <c r="I131" i="2"/>
  <c r="G132" i="2"/>
  <c r="I132" i="2"/>
  <c r="G133" i="2"/>
  <c r="I133" i="2"/>
  <c r="G134" i="2"/>
  <c r="I134" i="2"/>
  <c r="G135" i="2"/>
  <c r="I135" i="2"/>
  <c r="G136" i="2"/>
  <c r="I136" i="2"/>
  <c r="G137" i="2"/>
  <c r="I137" i="2"/>
  <c r="G138" i="2"/>
  <c r="I138" i="2"/>
  <c r="G139" i="2"/>
  <c r="I139" i="2"/>
  <c r="G140" i="2"/>
  <c r="I140" i="2"/>
  <c r="G141" i="2"/>
  <c r="I141" i="2"/>
  <c r="G142" i="2"/>
  <c r="I142" i="2"/>
  <c r="G143" i="2"/>
  <c r="I143" i="2"/>
  <c r="G144" i="2"/>
  <c r="I144" i="2"/>
  <c r="G145" i="2"/>
  <c r="I145" i="2"/>
  <c r="G146" i="2"/>
  <c r="I146" i="2"/>
  <c r="G147" i="2"/>
  <c r="I147" i="2"/>
  <c r="G148" i="2"/>
  <c r="I148" i="2"/>
  <c r="G149" i="2"/>
  <c r="I149" i="2"/>
  <c r="G150" i="2"/>
  <c r="I150" i="2"/>
  <c r="G151" i="2"/>
  <c r="I151" i="2"/>
  <c r="G152" i="2"/>
  <c r="I152" i="2"/>
  <c r="G153" i="2"/>
  <c r="I153" i="2"/>
  <c r="G154" i="2"/>
  <c r="I154" i="2"/>
  <c r="G155" i="2"/>
  <c r="I155" i="2"/>
  <c r="G156" i="2"/>
  <c r="I156" i="2"/>
  <c r="G157" i="2"/>
  <c r="I157" i="2"/>
  <c r="G158" i="2"/>
  <c r="I158" i="2"/>
  <c r="G159" i="2"/>
  <c r="I159" i="2"/>
  <c r="G160" i="2"/>
  <c r="I160" i="2"/>
  <c r="G161" i="2"/>
  <c r="I161" i="2"/>
  <c r="G162" i="2"/>
  <c r="I162" i="2"/>
  <c r="G163" i="2"/>
  <c r="I163" i="2"/>
  <c r="G164" i="2"/>
  <c r="I164" i="2"/>
  <c r="G165" i="2"/>
  <c r="I165" i="2"/>
  <c r="G166" i="2"/>
  <c r="I166" i="2"/>
  <c r="G167" i="2"/>
  <c r="I167" i="2"/>
  <c r="G168" i="2"/>
  <c r="I168" i="2"/>
  <c r="G169" i="2"/>
  <c r="I169" i="2"/>
  <c r="G170" i="2"/>
  <c r="I170" i="2"/>
  <c r="G171" i="2"/>
  <c r="I171" i="2"/>
  <c r="G172" i="2"/>
  <c r="I172" i="2"/>
  <c r="G173" i="2"/>
  <c r="I173" i="2"/>
  <c r="G174" i="2"/>
  <c r="I174" i="2"/>
  <c r="G175" i="2"/>
  <c r="I175" i="2"/>
  <c r="G176" i="2"/>
  <c r="I176" i="2"/>
  <c r="G177" i="2"/>
  <c r="I177" i="2"/>
  <c r="G178" i="2"/>
  <c r="I178" i="2"/>
  <c r="G179" i="2"/>
  <c r="I179" i="2"/>
  <c r="G180" i="2"/>
  <c r="I180" i="2"/>
  <c r="G181" i="2"/>
  <c r="I181" i="2"/>
  <c r="G182" i="2"/>
  <c r="I182" i="2"/>
  <c r="G183" i="2"/>
  <c r="I183" i="2"/>
  <c r="G184" i="2"/>
  <c r="I184" i="2"/>
  <c r="G185" i="2"/>
  <c r="I185" i="2"/>
  <c r="G186" i="2"/>
  <c r="I186" i="2"/>
  <c r="G187" i="2"/>
  <c r="I187" i="2"/>
  <c r="G188" i="2"/>
  <c r="I188" i="2"/>
  <c r="G189" i="2"/>
  <c r="I189" i="2"/>
  <c r="G190" i="2"/>
  <c r="I190" i="2"/>
  <c r="G191" i="2"/>
  <c r="I191" i="2"/>
  <c r="G192" i="2"/>
  <c r="I192" i="2"/>
  <c r="G193" i="2"/>
  <c r="I193" i="2"/>
  <c r="G194" i="2"/>
  <c r="I194" i="2"/>
  <c r="G195" i="2"/>
  <c r="I195" i="2"/>
  <c r="G196" i="2"/>
  <c r="I196" i="2"/>
  <c r="G197" i="2"/>
  <c r="I197" i="2"/>
  <c r="G198" i="2"/>
  <c r="I198" i="2"/>
  <c r="G199" i="2"/>
  <c r="I199" i="2"/>
  <c r="G200" i="2"/>
  <c r="I200" i="2"/>
  <c r="G201" i="2"/>
  <c r="I201" i="2"/>
  <c r="G202" i="2"/>
  <c r="I202" i="2"/>
  <c r="G203" i="2"/>
  <c r="I203" i="2"/>
  <c r="G204" i="2"/>
  <c r="I204" i="2"/>
  <c r="G205" i="2"/>
  <c r="I205" i="2"/>
  <c r="G206" i="2"/>
  <c r="I206" i="2"/>
  <c r="G207" i="2"/>
  <c r="I207" i="2"/>
  <c r="G208" i="2"/>
  <c r="I208" i="2"/>
  <c r="G209" i="2"/>
  <c r="I209" i="2"/>
  <c r="G210" i="2"/>
  <c r="I210" i="2"/>
  <c r="G211" i="2"/>
  <c r="I211" i="2"/>
  <c r="G212" i="2"/>
  <c r="I212" i="2"/>
  <c r="G213" i="2"/>
  <c r="I213" i="2"/>
  <c r="G214" i="2"/>
  <c r="I214" i="2"/>
  <c r="G215" i="2"/>
  <c r="I215" i="2"/>
  <c r="G216" i="2"/>
  <c r="I216" i="2"/>
  <c r="G217" i="2"/>
  <c r="I217" i="2"/>
  <c r="G218" i="2"/>
  <c r="I218" i="2"/>
  <c r="G219" i="2"/>
  <c r="I219" i="2"/>
  <c r="G220" i="2"/>
  <c r="I220" i="2"/>
  <c r="G221" i="2"/>
  <c r="I221" i="2"/>
  <c r="G222" i="2"/>
  <c r="I222" i="2"/>
  <c r="G223" i="2"/>
  <c r="I223" i="2"/>
  <c r="G224" i="2"/>
  <c r="I224" i="2"/>
  <c r="G225" i="2"/>
  <c r="I225" i="2"/>
  <c r="G226" i="2"/>
  <c r="I226" i="2"/>
  <c r="G227" i="2"/>
  <c r="I227" i="2"/>
  <c r="G228" i="2"/>
  <c r="I228" i="2"/>
  <c r="G229" i="2"/>
  <c r="I229" i="2"/>
  <c r="G230" i="2"/>
  <c r="I230" i="2"/>
  <c r="G231" i="2"/>
  <c r="I231" i="2"/>
  <c r="G232" i="2"/>
  <c r="I232" i="2"/>
  <c r="G233" i="2"/>
  <c r="I233" i="2"/>
  <c r="G234" i="2"/>
  <c r="I234" i="2"/>
  <c r="G235" i="2"/>
  <c r="I235" i="2"/>
  <c r="G236" i="2"/>
  <c r="I236" i="2"/>
  <c r="G237" i="2"/>
  <c r="I237" i="2"/>
  <c r="G238" i="2"/>
  <c r="I238" i="2"/>
  <c r="G239" i="2"/>
  <c r="I239" i="2"/>
  <c r="G240" i="2"/>
  <c r="I240" i="2"/>
  <c r="G241" i="2"/>
  <c r="I241" i="2"/>
  <c r="G242" i="2"/>
  <c r="I242" i="2"/>
  <c r="G243" i="2"/>
  <c r="I243" i="2"/>
  <c r="G244" i="2"/>
  <c r="I244" i="2"/>
  <c r="G245" i="2"/>
  <c r="I245" i="2"/>
  <c r="G246" i="2"/>
  <c r="I246" i="2"/>
  <c r="G247" i="2"/>
  <c r="I247" i="2"/>
  <c r="G248" i="2"/>
  <c r="I248" i="2"/>
  <c r="G249" i="2"/>
  <c r="I249" i="2"/>
  <c r="G250" i="2"/>
  <c r="I250" i="2"/>
  <c r="G251" i="2"/>
  <c r="I251" i="2"/>
  <c r="G252" i="2"/>
  <c r="I252" i="2"/>
  <c r="G253" i="2"/>
  <c r="I253" i="2"/>
  <c r="G254" i="2"/>
  <c r="I254" i="2"/>
  <c r="G255" i="2"/>
  <c r="I255" i="2"/>
  <c r="G256" i="2"/>
  <c r="I256" i="2"/>
  <c r="G257" i="2"/>
  <c r="I257" i="2"/>
  <c r="G258" i="2"/>
  <c r="I258" i="2"/>
  <c r="G259" i="2"/>
  <c r="I259" i="2"/>
  <c r="G260" i="2"/>
  <c r="I260" i="2"/>
  <c r="G261" i="2"/>
  <c r="I261" i="2"/>
  <c r="G262" i="2"/>
  <c r="I262" i="2"/>
  <c r="G263" i="2"/>
  <c r="I263" i="2"/>
  <c r="G264" i="2"/>
  <c r="I264" i="2"/>
  <c r="G265" i="2"/>
  <c r="I265" i="2"/>
  <c r="G266" i="2"/>
  <c r="I266" i="2"/>
  <c r="G267" i="2"/>
  <c r="I267" i="2"/>
  <c r="G268" i="2"/>
  <c r="I268" i="2"/>
  <c r="G269" i="2"/>
  <c r="I269" i="2"/>
  <c r="G270" i="2"/>
  <c r="I270" i="2"/>
  <c r="G271" i="2"/>
  <c r="I271" i="2"/>
  <c r="G272" i="2"/>
  <c r="I272" i="2"/>
  <c r="G273" i="2"/>
  <c r="I273" i="2"/>
  <c r="G274" i="2"/>
  <c r="I274" i="2"/>
  <c r="G275" i="2"/>
  <c r="I275" i="2"/>
  <c r="G276" i="2"/>
  <c r="I276" i="2"/>
  <c r="G277" i="2"/>
  <c r="I277" i="2"/>
  <c r="G278" i="2"/>
  <c r="I278" i="2"/>
  <c r="G279" i="2"/>
  <c r="I279" i="2"/>
  <c r="G280" i="2"/>
  <c r="I280" i="2"/>
  <c r="G281" i="2"/>
  <c r="I281" i="2"/>
  <c r="G282" i="2"/>
  <c r="I282" i="2"/>
  <c r="G283" i="2"/>
  <c r="I283" i="2"/>
  <c r="G284" i="2"/>
  <c r="I284" i="2"/>
  <c r="G285" i="2"/>
  <c r="I285" i="2"/>
  <c r="G286" i="2"/>
  <c r="I286" i="2"/>
  <c r="G287" i="2"/>
  <c r="I287" i="2"/>
  <c r="G288" i="2"/>
  <c r="I288" i="2"/>
  <c r="G289" i="2"/>
  <c r="I289" i="2"/>
  <c r="G290" i="2"/>
  <c r="I290" i="2"/>
  <c r="G291" i="2"/>
  <c r="I291" i="2"/>
  <c r="G292" i="2"/>
  <c r="I292" i="2"/>
  <c r="G293" i="2"/>
  <c r="I293" i="2"/>
  <c r="G294" i="2"/>
  <c r="I294" i="2"/>
  <c r="G295" i="2"/>
  <c r="I295" i="2"/>
  <c r="G296" i="2"/>
  <c r="I296" i="2"/>
  <c r="G297" i="2"/>
  <c r="I297" i="2"/>
  <c r="G298" i="2"/>
  <c r="I298" i="2"/>
  <c r="G299" i="2"/>
  <c r="I299" i="2"/>
  <c r="G300" i="2"/>
  <c r="I300" i="2"/>
  <c r="G301" i="2"/>
  <c r="I301" i="2"/>
  <c r="G302" i="2"/>
  <c r="I302" i="2"/>
  <c r="G303" i="2"/>
  <c r="I303" i="2"/>
  <c r="G304" i="2"/>
  <c r="I304" i="2"/>
  <c r="G305" i="2"/>
  <c r="I305" i="2"/>
  <c r="G306" i="2"/>
  <c r="I306" i="2"/>
  <c r="G307" i="2"/>
  <c r="I307" i="2"/>
  <c r="G308" i="2"/>
  <c r="I308" i="2"/>
  <c r="G309" i="2"/>
  <c r="I309" i="2"/>
  <c r="G310" i="2"/>
  <c r="I310" i="2"/>
  <c r="G311" i="2"/>
  <c r="I311" i="2"/>
  <c r="G312" i="2"/>
  <c r="I312" i="2"/>
  <c r="G313" i="2"/>
  <c r="I313" i="2"/>
  <c r="G314" i="2"/>
  <c r="I314" i="2"/>
  <c r="G315" i="2"/>
  <c r="I315" i="2"/>
  <c r="G316" i="2"/>
  <c r="I316" i="2"/>
  <c r="G317" i="2"/>
  <c r="I317" i="2"/>
  <c r="G318" i="2"/>
  <c r="I318" i="2"/>
  <c r="G319" i="2"/>
  <c r="I319" i="2"/>
  <c r="G320" i="2"/>
  <c r="I320" i="2"/>
  <c r="G321" i="2"/>
  <c r="I321" i="2"/>
  <c r="G322" i="2"/>
  <c r="I322" i="2"/>
  <c r="G323" i="2"/>
  <c r="I323" i="2"/>
  <c r="G324" i="2"/>
  <c r="I324" i="2"/>
  <c r="G325" i="2"/>
  <c r="I325" i="2"/>
  <c r="G326" i="2"/>
  <c r="I326" i="2"/>
  <c r="G327" i="2"/>
  <c r="I327" i="2"/>
  <c r="G328" i="2"/>
  <c r="I328" i="2"/>
  <c r="G329" i="2"/>
  <c r="I329" i="2"/>
  <c r="G330" i="2"/>
  <c r="I330" i="2"/>
  <c r="G331" i="2"/>
  <c r="I331" i="2"/>
  <c r="G332" i="2"/>
  <c r="I332" i="2"/>
  <c r="G333" i="2"/>
  <c r="I333" i="2"/>
  <c r="G334" i="2"/>
  <c r="I334" i="2"/>
  <c r="G335" i="2"/>
  <c r="I335" i="2"/>
  <c r="G336" i="2"/>
  <c r="I336" i="2"/>
  <c r="G337" i="2"/>
  <c r="I337" i="2"/>
  <c r="G338" i="2"/>
  <c r="I338" i="2"/>
  <c r="G339" i="2"/>
  <c r="I339" i="2"/>
  <c r="G340" i="2"/>
  <c r="I340" i="2"/>
  <c r="G341" i="2"/>
  <c r="I341" i="2"/>
  <c r="G342" i="2"/>
  <c r="I342" i="2"/>
  <c r="G343" i="2"/>
  <c r="I343" i="2"/>
  <c r="G344" i="2"/>
  <c r="I344" i="2"/>
  <c r="G345" i="2"/>
  <c r="I345" i="2"/>
  <c r="G346" i="2"/>
  <c r="I346" i="2"/>
  <c r="G347" i="2"/>
  <c r="I347" i="2"/>
  <c r="G348" i="2"/>
  <c r="I348" i="2"/>
  <c r="G349" i="2"/>
  <c r="I349" i="2"/>
  <c r="G350" i="2"/>
  <c r="I350" i="2"/>
  <c r="G351" i="2"/>
  <c r="I351" i="2"/>
  <c r="G352" i="2"/>
  <c r="I352" i="2"/>
  <c r="G353" i="2"/>
  <c r="I353" i="2"/>
  <c r="G354" i="2"/>
  <c r="I354" i="2"/>
  <c r="G355" i="2"/>
  <c r="I355" i="2"/>
  <c r="G356" i="2"/>
  <c r="I356" i="2"/>
  <c r="G357" i="2"/>
  <c r="I357" i="2"/>
  <c r="G358" i="2"/>
  <c r="I358" i="2"/>
  <c r="G359" i="2"/>
  <c r="I359" i="2"/>
  <c r="G360" i="2"/>
  <c r="I360" i="2"/>
  <c r="G361" i="2"/>
  <c r="I361" i="2"/>
  <c r="G362" i="2"/>
  <c r="I362" i="2"/>
  <c r="G363" i="2"/>
  <c r="I363" i="2"/>
  <c r="G364" i="2"/>
  <c r="I364" i="2"/>
  <c r="G365" i="2"/>
  <c r="I365" i="2"/>
  <c r="G366" i="2"/>
  <c r="I366" i="2"/>
  <c r="G367" i="2"/>
  <c r="I367" i="2"/>
  <c r="G368" i="2"/>
  <c r="I368" i="2"/>
  <c r="G369" i="2"/>
  <c r="I369" i="2"/>
  <c r="G370" i="2"/>
  <c r="I370" i="2"/>
  <c r="G371" i="2"/>
  <c r="I371" i="2"/>
  <c r="G372" i="2"/>
  <c r="I372" i="2"/>
  <c r="G373" i="2"/>
  <c r="I373" i="2"/>
  <c r="G374" i="2"/>
  <c r="I374" i="2"/>
  <c r="G375" i="2"/>
  <c r="I375" i="2"/>
  <c r="G376" i="2"/>
  <c r="I376" i="2"/>
  <c r="G377" i="2"/>
  <c r="I377" i="2"/>
  <c r="G378" i="2"/>
  <c r="I378" i="2"/>
  <c r="G379" i="2"/>
  <c r="I379" i="2"/>
  <c r="G380" i="2"/>
  <c r="I380" i="2"/>
  <c r="G381" i="2"/>
  <c r="I381" i="2"/>
  <c r="G382" i="2"/>
  <c r="I382" i="2"/>
  <c r="G383" i="2"/>
  <c r="I383" i="2"/>
  <c r="G384" i="2"/>
  <c r="I384" i="2"/>
  <c r="G385" i="2"/>
  <c r="I385" i="2"/>
  <c r="G386" i="2"/>
  <c r="I386" i="2"/>
  <c r="G387" i="2"/>
  <c r="I387" i="2"/>
  <c r="G388" i="2"/>
  <c r="I388" i="2"/>
  <c r="G389" i="2"/>
  <c r="I389" i="2"/>
  <c r="G390" i="2"/>
  <c r="I390" i="2"/>
  <c r="G391" i="2"/>
  <c r="I391" i="2"/>
  <c r="G392" i="2"/>
  <c r="I392" i="2"/>
  <c r="G393" i="2"/>
  <c r="I393" i="2"/>
  <c r="G394" i="2"/>
  <c r="I394" i="2"/>
  <c r="G395" i="2"/>
  <c r="I395" i="2"/>
  <c r="G396" i="2"/>
  <c r="I396" i="2"/>
  <c r="G397" i="2"/>
  <c r="I397" i="2"/>
  <c r="G398" i="2"/>
  <c r="I398" i="2"/>
  <c r="G399" i="2"/>
  <c r="I399" i="2"/>
  <c r="G400" i="2"/>
  <c r="I400" i="2"/>
  <c r="G401" i="2"/>
  <c r="I401" i="2"/>
  <c r="G402" i="2"/>
  <c r="I402" i="2"/>
  <c r="G403" i="2"/>
  <c r="I403" i="2"/>
  <c r="G404" i="2"/>
  <c r="I404" i="2"/>
  <c r="G405" i="2"/>
  <c r="I405" i="2"/>
  <c r="G406" i="2"/>
  <c r="I406" i="2"/>
  <c r="G407" i="2"/>
  <c r="I407" i="2"/>
  <c r="G408" i="2"/>
  <c r="I408" i="2"/>
  <c r="G409" i="2"/>
  <c r="I409" i="2"/>
  <c r="G410" i="2"/>
  <c r="I410" i="2"/>
  <c r="G411" i="2"/>
  <c r="I411" i="2"/>
  <c r="G412" i="2"/>
  <c r="I412" i="2"/>
  <c r="G413" i="2"/>
  <c r="I413" i="2"/>
  <c r="G414" i="2"/>
  <c r="I414" i="2"/>
  <c r="G415" i="2"/>
  <c r="I415" i="2"/>
  <c r="G416" i="2"/>
  <c r="I416" i="2"/>
  <c r="G417" i="2"/>
  <c r="I417" i="2"/>
  <c r="G418" i="2"/>
  <c r="I418" i="2"/>
  <c r="G419" i="2"/>
  <c r="I419" i="2"/>
  <c r="G420" i="2"/>
  <c r="I420" i="2"/>
  <c r="G421" i="2"/>
  <c r="I421" i="2"/>
  <c r="G422" i="2"/>
  <c r="I422" i="2"/>
  <c r="G423" i="2"/>
  <c r="I423" i="2"/>
  <c r="G424" i="2"/>
  <c r="I424" i="2"/>
  <c r="G425" i="2"/>
  <c r="I425" i="2"/>
  <c r="G426" i="2"/>
  <c r="I426" i="2"/>
  <c r="G427" i="2"/>
  <c r="I427" i="2"/>
  <c r="G428" i="2"/>
  <c r="I428" i="2"/>
  <c r="G429" i="2"/>
  <c r="I429" i="2"/>
  <c r="G430" i="2"/>
  <c r="I430" i="2"/>
  <c r="G431" i="2"/>
  <c r="I431" i="2"/>
  <c r="G432" i="2"/>
  <c r="I432" i="2"/>
  <c r="G433" i="2"/>
  <c r="I433" i="2"/>
  <c r="G434" i="2"/>
  <c r="I434" i="2"/>
  <c r="G435" i="2"/>
  <c r="I435" i="2"/>
  <c r="G436" i="2"/>
  <c r="I436" i="2"/>
  <c r="G437" i="2"/>
  <c r="I437" i="2"/>
  <c r="G438" i="2"/>
  <c r="I438" i="2"/>
  <c r="G439" i="2"/>
  <c r="I439" i="2"/>
  <c r="G440" i="2"/>
  <c r="I440" i="2"/>
  <c r="G441" i="2"/>
  <c r="I441" i="2"/>
  <c r="G442" i="2"/>
  <c r="I442" i="2"/>
  <c r="G443" i="2"/>
  <c r="I443" i="2"/>
  <c r="G444" i="2"/>
  <c r="I444" i="2"/>
  <c r="G445" i="2"/>
  <c r="I445" i="2"/>
  <c r="G446" i="2"/>
  <c r="I446" i="2"/>
  <c r="G447" i="2"/>
  <c r="I447" i="2"/>
  <c r="G448" i="2"/>
  <c r="I448" i="2"/>
  <c r="G449" i="2"/>
  <c r="I449" i="2"/>
  <c r="G450" i="2"/>
  <c r="I450" i="2"/>
  <c r="G451" i="2"/>
  <c r="I451" i="2"/>
  <c r="G452" i="2"/>
  <c r="I452" i="2"/>
  <c r="G453" i="2"/>
  <c r="I453" i="2"/>
  <c r="G454" i="2"/>
  <c r="I454" i="2"/>
  <c r="G455" i="2"/>
  <c r="I455" i="2"/>
  <c r="G456" i="2"/>
  <c r="I456" i="2"/>
  <c r="G457" i="2"/>
  <c r="I457" i="2"/>
  <c r="G458" i="2"/>
  <c r="I458" i="2"/>
  <c r="G459" i="2"/>
  <c r="I459" i="2"/>
  <c r="G460" i="2"/>
  <c r="I460" i="2"/>
  <c r="G461" i="2"/>
  <c r="I461" i="2"/>
  <c r="G462" i="2"/>
  <c r="I462" i="2"/>
  <c r="G463" i="2"/>
  <c r="I463" i="2"/>
  <c r="G464" i="2"/>
  <c r="I464" i="2"/>
  <c r="G465" i="2"/>
  <c r="I465" i="2"/>
  <c r="G466" i="2"/>
  <c r="I466" i="2"/>
  <c r="G467" i="2"/>
  <c r="I467" i="2"/>
  <c r="G468" i="2"/>
  <c r="I468" i="2"/>
  <c r="G469" i="2"/>
  <c r="I469" i="2"/>
  <c r="G470" i="2"/>
  <c r="I470" i="2"/>
  <c r="G471" i="2"/>
  <c r="I471" i="2"/>
  <c r="G472" i="2"/>
  <c r="I472" i="2"/>
  <c r="G473" i="2"/>
  <c r="I473" i="2"/>
  <c r="G474" i="2"/>
  <c r="I474" i="2"/>
  <c r="G475" i="2"/>
  <c r="I475" i="2"/>
  <c r="G476" i="2"/>
  <c r="I476" i="2"/>
  <c r="G477" i="2"/>
  <c r="I477" i="2"/>
  <c r="G478" i="2"/>
  <c r="I478" i="2"/>
  <c r="G479" i="2"/>
  <c r="I479" i="2"/>
  <c r="G480" i="2"/>
  <c r="I480" i="2"/>
  <c r="G481" i="2"/>
  <c r="I481" i="2"/>
  <c r="G482" i="2"/>
  <c r="I482" i="2"/>
  <c r="G483" i="2"/>
  <c r="I483" i="2"/>
  <c r="G484" i="2"/>
  <c r="I484" i="2"/>
  <c r="G485" i="2"/>
  <c r="I485" i="2"/>
  <c r="G486" i="2"/>
  <c r="I486" i="2"/>
  <c r="G487" i="2"/>
  <c r="I487" i="2"/>
  <c r="G488" i="2"/>
  <c r="I488" i="2"/>
  <c r="G489" i="2"/>
  <c r="I489" i="2"/>
  <c r="G490" i="2"/>
  <c r="I490" i="2"/>
  <c r="G491" i="2"/>
  <c r="I491" i="2"/>
  <c r="G492" i="2"/>
  <c r="I492" i="2"/>
  <c r="G493" i="2"/>
  <c r="I493" i="2"/>
  <c r="G494" i="2"/>
  <c r="I494" i="2"/>
  <c r="G495" i="2"/>
  <c r="I495" i="2"/>
  <c r="G496" i="2"/>
  <c r="I496" i="2"/>
  <c r="G497" i="2"/>
  <c r="I497" i="2"/>
  <c r="G498" i="2"/>
  <c r="I498" i="2"/>
  <c r="G499" i="2"/>
  <c r="I499" i="2"/>
  <c r="G500" i="2"/>
  <c r="I500" i="2"/>
  <c r="G501" i="2"/>
  <c r="I501" i="2"/>
  <c r="G502" i="2"/>
  <c r="I502" i="2"/>
  <c r="G503" i="2"/>
  <c r="I503" i="2"/>
  <c r="G504" i="2"/>
  <c r="I504" i="2"/>
  <c r="G505" i="2"/>
  <c r="I505" i="2"/>
  <c r="G506" i="2"/>
  <c r="I506" i="2"/>
  <c r="G507" i="2"/>
  <c r="I507" i="2"/>
  <c r="G508" i="2"/>
  <c r="I508" i="2"/>
  <c r="G509" i="2"/>
  <c r="I509" i="2"/>
  <c r="G510" i="2"/>
  <c r="I510" i="2"/>
  <c r="G511" i="2"/>
  <c r="I511" i="2"/>
  <c r="G512" i="2"/>
  <c r="I512" i="2"/>
  <c r="G513" i="2"/>
  <c r="I513" i="2"/>
  <c r="G514" i="2"/>
  <c r="I514" i="2"/>
  <c r="G515" i="2"/>
  <c r="I515" i="2"/>
  <c r="G516" i="2"/>
  <c r="I516" i="2"/>
  <c r="G517" i="2"/>
  <c r="I517" i="2"/>
  <c r="G518" i="2"/>
  <c r="I518" i="2"/>
  <c r="G519" i="2"/>
  <c r="I519" i="2"/>
  <c r="G520" i="2"/>
  <c r="I520" i="2"/>
  <c r="G521" i="2"/>
  <c r="I521" i="2"/>
  <c r="G522" i="2"/>
  <c r="I522" i="2"/>
  <c r="G523" i="2"/>
  <c r="I523" i="2"/>
  <c r="G524" i="2"/>
  <c r="I524" i="2"/>
  <c r="G525" i="2"/>
  <c r="I525" i="2"/>
  <c r="G526" i="2"/>
  <c r="I526" i="2"/>
  <c r="G527" i="2"/>
  <c r="I527" i="2"/>
  <c r="G528" i="2"/>
  <c r="I528" i="2"/>
  <c r="G529" i="2"/>
  <c r="I529" i="2"/>
  <c r="G530" i="2"/>
  <c r="I530" i="2"/>
  <c r="G531" i="2"/>
  <c r="I531" i="2"/>
  <c r="G532" i="2"/>
  <c r="I532" i="2"/>
  <c r="G533" i="2"/>
  <c r="I533" i="2"/>
  <c r="G534" i="2"/>
  <c r="I534" i="2"/>
  <c r="G535" i="2"/>
  <c r="I535" i="2"/>
  <c r="G536" i="2"/>
  <c r="I536" i="2"/>
  <c r="G537" i="2"/>
  <c r="I537" i="2"/>
  <c r="G538" i="2"/>
  <c r="I538" i="2"/>
  <c r="G539" i="2"/>
  <c r="I539" i="2"/>
  <c r="G540" i="2"/>
  <c r="I540" i="2"/>
  <c r="G541" i="2"/>
  <c r="I541" i="2"/>
  <c r="G542" i="2"/>
  <c r="I542" i="2"/>
  <c r="G543" i="2"/>
  <c r="I543" i="2"/>
  <c r="G544" i="2"/>
  <c r="I544" i="2"/>
  <c r="G545" i="2"/>
  <c r="I545" i="2"/>
  <c r="G546" i="2"/>
  <c r="I546" i="2"/>
  <c r="G547" i="2"/>
  <c r="I547" i="2"/>
  <c r="G548" i="2"/>
  <c r="I548" i="2"/>
  <c r="G549" i="2"/>
  <c r="I549" i="2"/>
  <c r="G550" i="2"/>
  <c r="I550" i="2"/>
  <c r="G551" i="2"/>
  <c r="I551" i="2"/>
  <c r="G552" i="2"/>
  <c r="I552" i="2"/>
  <c r="G553" i="2"/>
  <c r="I553" i="2"/>
  <c r="G554" i="2"/>
  <c r="I554" i="2"/>
  <c r="G555" i="2"/>
  <c r="I555" i="2"/>
  <c r="G556" i="2"/>
  <c r="I556" i="2"/>
  <c r="G557" i="2"/>
  <c r="I557" i="2"/>
  <c r="G558" i="2"/>
  <c r="I558" i="2"/>
  <c r="G559" i="2"/>
  <c r="I559" i="2"/>
  <c r="G560" i="2"/>
  <c r="I560" i="2"/>
  <c r="G561" i="2"/>
  <c r="I561" i="2"/>
  <c r="G562" i="2"/>
  <c r="I562" i="2"/>
  <c r="G563" i="2"/>
  <c r="I563" i="2"/>
  <c r="G564" i="2"/>
  <c r="I564" i="2"/>
  <c r="G565" i="2"/>
  <c r="I565" i="2"/>
  <c r="G566" i="2"/>
  <c r="I566" i="2"/>
  <c r="G567" i="2"/>
  <c r="I567" i="2"/>
  <c r="G568" i="2"/>
  <c r="I568" i="2"/>
  <c r="G569" i="2"/>
  <c r="I569" i="2"/>
  <c r="G570" i="2"/>
  <c r="I570" i="2"/>
  <c r="G571" i="2"/>
  <c r="I571" i="2"/>
  <c r="G572" i="2"/>
  <c r="I572" i="2"/>
  <c r="G573" i="2"/>
  <c r="I573" i="2"/>
  <c r="G574" i="2"/>
  <c r="I574" i="2"/>
  <c r="G575" i="2"/>
  <c r="I575" i="2"/>
  <c r="G576" i="2"/>
  <c r="I576" i="2"/>
  <c r="G577" i="2"/>
  <c r="I577" i="2"/>
  <c r="G578" i="2"/>
  <c r="I578" i="2"/>
  <c r="G579" i="2"/>
  <c r="I579" i="2"/>
  <c r="G580" i="2"/>
  <c r="I580" i="2"/>
  <c r="G581" i="2"/>
  <c r="I581" i="2"/>
  <c r="G582" i="2"/>
  <c r="I582" i="2"/>
  <c r="G583" i="2"/>
  <c r="I583" i="2"/>
  <c r="G584" i="2"/>
  <c r="I584" i="2"/>
  <c r="G585" i="2"/>
  <c r="I585" i="2"/>
  <c r="G586" i="2"/>
  <c r="I586" i="2"/>
  <c r="G587" i="2"/>
  <c r="I587" i="2"/>
  <c r="G588" i="2"/>
  <c r="I588" i="2"/>
  <c r="G589" i="2"/>
  <c r="I589" i="2"/>
  <c r="G590" i="2"/>
  <c r="I590" i="2"/>
  <c r="G591" i="2"/>
  <c r="I591" i="2"/>
  <c r="G592" i="2"/>
  <c r="I592" i="2"/>
  <c r="G593" i="2"/>
  <c r="I593" i="2"/>
  <c r="G594" i="2"/>
  <c r="I594" i="2"/>
  <c r="G595" i="2"/>
  <c r="I595" i="2"/>
  <c r="G596" i="2"/>
  <c r="I596" i="2"/>
  <c r="G597" i="2"/>
  <c r="I597" i="2"/>
  <c r="G598" i="2"/>
  <c r="I598" i="2"/>
  <c r="G599" i="2"/>
  <c r="I599" i="2"/>
  <c r="G600" i="2"/>
  <c r="I600" i="2"/>
  <c r="G601" i="2"/>
  <c r="I601" i="2"/>
  <c r="G602" i="2"/>
  <c r="I602" i="2"/>
  <c r="G603" i="2"/>
  <c r="I603" i="2"/>
  <c r="G604" i="2"/>
  <c r="I604" i="2"/>
  <c r="G605" i="2"/>
  <c r="I605" i="2"/>
  <c r="G606" i="2"/>
  <c r="I606" i="2"/>
  <c r="G607" i="2"/>
  <c r="I607" i="2"/>
  <c r="G608" i="2"/>
  <c r="I608" i="2"/>
  <c r="G609" i="2"/>
  <c r="I609" i="2"/>
  <c r="G610" i="2"/>
  <c r="I610" i="2"/>
  <c r="G611" i="2"/>
  <c r="I611" i="2"/>
  <c r="G612" i="2"/>
  <c r="I612" i="2"/>
  <c r="G613" i="2"/>
  <c r="I613" i="2"/>
  <c r="G614" i="2"/>
  <c r="I614" i="2"/>
  <c r="G615" i="2"/>
  <c r="I615" i="2"/>
  <c r="G616" i="2"/>
  <c r="I616" i="2"/>
  <c r="G617" i="2"/>
  <c r="I617" i="2"/>
  <c r="G618" i="2"/>
  <c r="I618" i="2"/>
  <c r="G619" i="2"/>
  <c r="I619" i="2"/>
  <c r="G620" i="2"/>
  <c r="I620" i="2"/>
  <c r="G621" i="2"/>
  <c r="I621" i="2"/>
  <c r="G622" i="2"/>
  <c r="I622" i="2"/>
  <c r="G623" i="2"/>
  <c r="I623" i="2"/>
  <c r="G624" i="2"/>
  <c r="I624" i="2"/>
  <c r="G625" i="2"/>
  <c r="I625" i="2"/>
  <c r="G626" i="2"/>
  <c r="I626" i="2"/>
  <c r="G627" i="2"/>
  <c r="I627" i="2"/>
  <c r="G628" i="2"/>
  <c r="I628" i="2"/>
  <c r="G629" i="2"/>
  <c r="I629" i="2"/>
  <c r="G630" i="2"/>
  <c r="I630" i="2"/>
  <c r="G631" i="2"/>
  <c r="I631" i="2"/>
  <c r="G632" i="2"/>
  <c r="I632" i="2"/>
  <c r="G633" i="2"/>
  <c r="I633" i="2"/>
  <c r="G634" i="2"/>
  <c r="I634" i="2"/>
  <c r="G635" i="2"/>
  <c r="I635" i="2"/>
  <c r="G636" i="2"/>
  <c r="I636" i="2"/>
  <c r="G637" i="2"/>
  <c r="I637" i="2"/>
  <c r="G638" i="2"/>
  <c r="I638" i="2"/>
  <c r="G639" i="2"/>
  <c r="I639" i="2"/>
  <c r="G640" i="2"/>
  <c r="I640" i="2"/>
  <c r="G641" i="2"/>
  <c r="I641" i="2"/>
  <c r="G642" i="2"/>
  <c r="I642" i="2"/>
  <c r="G643" i="2"/>
  <c r="I643" i="2"/>
  <c r="G644" i="2"/>
  <c r="I644" i="2"/>
  <c r="G645" i="2"/>
  <c r="I645" i="2"/>
  <c r="G646" i="2"/>
  <c r="I646" i="2"/>
  <c r="G647" i="2"/>
  <c r="I647" i="2"/>
  <c r="G648" i="2"/>
  <c r="I648" i="2"/>
  <c r="G649" i="2"/>
  <c r="I649" i="2"/>
  <c r="G650" i="2"/>
  <c r="I650" i="2"/>
  <c r="G651" i="2"/>
  <c r="I651" i="2"/>
  <c r="G652" i="2"/>
  <c r="I652" i="2"/>
  <c r="G653" i="2"/>
  <c r="I653" i="2"/>
  <c r="G654" i="2"/>
  <c r="I654" i="2"/>
  <c r="G655" i="2"/>
  <c r="I655" i="2"/>
  <c r="G656" i="2"/>
  <c r="I656" i="2"/>
  <c r="G657" i="2"/>
  <c r="I657" i="2"/>
  <c r="G658" i="2"/>
  <c r="I658" i="2"/>
  <c r="G659" i="2"/>
  <c r="I659" i="2"/>
  <c r="G660" i="2"/>
  <c r="I660" i="2"/>
  <c r="G661" i="2"/>
  <c r="I661" i="2"/>
  <c r="G662" i="2"/>
  <c r="I662" i="2"/>
  <c r="G663" i="2"/>
  <c r="I663" i="2"/>
  <c r="G664" i="2"/>
  <c r="I664" i="2"/>
  <c r="G665" i="2"/>
  <c r="I665" i="2"/>
  <c r="G666" i="2"/>
  <c r="I666" i="2"/>
  <c r="G667" i="2"/>
  <c r="I667" i="2"/>
  <c r="G668" i="2"/>
  <c r="I668" i="2"/>
  <c r="G669" i="2"/>
  <c r="I669" i="2"/>
  <c r="G670" i="2"/>
  <c r="I670" i="2"/>
  <c r="G671" i="2"/>
  <c r="I671" i="2"/>
  <c r="G672" i="2"/>
  <c r="I672" i="2"/>
  <c r="G673" i="2"/>
  <c r="I673" i="2"/>
  <c r="G674" i="2"/>
  <c r="I674" i="2"/>
  <c r="G675" i="2"/>
  <c r="I675" i="2"/>
  <c r="G676" i="2"/>
  <c r="I676" i="2"/>
  <c r="G677" i="2"/>
  <c r="I677" i="2"/>
  <c r="G678" i="2"/>
  <c r="I678" i="2"/>
  <c r="G679" i="2"/>
  <c r="I679" i="2"/>
  <c r="G680" i="2"/>
  <c r="I680" i="2"/>
  <c r="G681" i="2"/>
  <c r="I681" i="2"/>
  <c r="G682" i="2"/>
  <c r="I682" i="2"/>
  <c r="G683" i="2"/>
  <c r="I683" i="2"/>
  <c r="G684" i="2"/>
  <c r="I684" i="2"/>
  <c r="G685" i="2"/>
  <c r="I685" i="2"/>
  <c r="G686" i="2"/>
  <c r="I686" i="2"/>
  <c r="G687" i="2"/>
  <c r="I687" i="2"/>
  <c r="G688" i="2"/>
  <c r="I688" i="2"/>
  <c r="G689" i="2"/>
  <c r="I689" i="2"/>
  <c r="G690" i="2"/>
  <c r="I690" i="2"/>
  <c r="G691" i="2"/>
  <c r="I691" i="2"/>
  <c r="G692" i="2"/>
  <c r="I692" i="2"/>
  <c r="G693" i="2"/>
  <c r="I693" i="2"/>
  <c r="G694" i="2"/>
  <c r="I694" i="2"/>
  <c r="G695" i="2"/>
  <c r="I695" i="2"/>
  <c r="G696" i="2"/>
  <c r="I696" i="2"/>
  <c r="G697" i="2"/>
  <c r="I697" i="2"/>
  <c r="G698" i="2"/>
  <c r="I698" i="2"/>
  <c r="G699" i="2"/>
  <c r="I699" i="2"/>
  <c r="G700" i="2"/>
  <c r="I700" i="2"/>
  <c r="G701" i="2"/>
  <c r="I701" i="2"/>
  <c r="G702" i="2"/>
  <c r="I702" i="2"/>
  <c r="G703" i="2"/>
  <c r="I703" i="2"/>
  <c r="G704" i="2"/>
  <c r="I704" i="2"/>
  <c r="G705" i="2"/>
  <c r="I705" i="2"/>
  <c r="G706" i="2"/>
  <c r="I706" i="2"/>
  <c r="G707" i="2"/>
  <c r="I707" i="2"/>
  <c r="G708" i="2"/>
  <c r="I708" i="2"/>
  <c r="G709" i="2"/>
  <c r="I709" i="2"/>
  <c r="G710" i="2"/>
  <c r="I710" i="2"/>
  <c r="G711" i="2"/>
  <c r="I711" i="2"/>
  <c r="G712" i="2"/>
  <c r="I712" i="2"/>
  <c r="G713" i="2"/>
  <c r="I713" i="2"/>
  <c r="G714" i="2"/>
  <c r="I714" i="2"/>
  <c r="G715" i="2"/>
  <c r="I715" i="2"/>
  <c r="G716" i="2"/>
  <c r="I716" i="2"/>
  <c r="G717" i="2"/>
  <c r="I717" i="2"/>
  <c r="G718" i="2"/>
  <c r="I718" i="2"/>
  <c r="G719" i="2"/>
  <c r="I719" i="2"/>
  <c r="G720" i="2"/>
  <c r="I720" i="2"/>
  <c r="G721" i="2"/>
  <c r="I721" i="2"/>
  <c r="G722" i="2"/>
  <c r="I722" i="2"/>
  <c r="G723" i="2"/>
  <c r="I723" i="2"/>
  <c r="G724" i="2"/>
  <c r="I724" i="2"/>
  <c r="G725" i="2"/>
  <c r="I725" i="2"/>
  <c r="G726" i="2"/>
  <c r="I726" i="2"/>
  <c r="G727" i="2"/>
  <c r="I727" i="2"/>
  <c r="G728" i="2"/>
  <c r="I728" i="2"/>
  <c r="G729" i="2"/>
  <c r="I729" i="2"/>
  <c r="G730" i="2"/>
  <c r="I730" i="2"/>
  <c r="G731" i="2"/>
  <c r="I731" i="2"/>
  <c r="G732" i="2"/>
  <c r="I732" i="2"/>
  <c r="G733" i="2"/>
  <c r="I733" i="2"/>
  <c r="G734" i="2"/>
  <c r="I734" i="2"/>
  <c r="G735" i="2"/>
  <c r="I735" i="2"/>
  <c r="G736" i="2"/>
  <c r="I736" i="2"/>
  <c r="G737" i="2"/>
  <c r="I737" i="2"/>
  <c r="G738" i="2"/>
  <c r="I738" i="2"/>
  <c r="G739" i="2"/>
  <c r="I739" i="2"/>
  <c r="G740" i="2"/>
  <c r="I740" i="2"/>
  <c r="G741" i="2"/>
  <c r="I741" i="2"/>
  <c r="G742" i="2"/>
  <c r="I742" i="2"/>
  <c r="G743" i="2"/>
  <c r="I743" i="2"/>
  <c r="G744" i="2"/>
  <c r="I744" i="2"/>
  <c r="G745" i="2"/>
  <c r="I745" i="2"/>
  <c r="G746" i="2"/>
  <c r="I746" i="2"/>
  <c r="G747" i="2"/>
  <c r="I747" i="2"/>
  <c r="G748" i="2"/>
  <c r="I748" i="2"/>
  <c r="G749" i="2"/>
  <c r="I749" i="2"/>
  <c r="G750" i="2"/>
  <c r="I750" i="2"/>
  <c r="G751" i="2"/>
  <c r="I751" i="2"/>
  <c r="G752" i="2"/>
  <c r="I752" i="2"/>
  <c r="G753" i="2"/>
  <c r="I753" i="2"/>
  <c r="G754" i="2"/>
  <c r="I754" i="2"/>
  <c r="G755" i="2"/>
  <c r="I755" i="2"/>
  <c r="G756" i="2"/>
  <c r="I756" i="2"/>
  <c r="G757" i="2"/>
  <c r="I757" i="2"/>
  <c r="G758" i="2"/>
  <c r="I758" i="2"/>
  <c r="G759" i="2"/>
  <c r="I759" i="2"/>
  <c r="G760" i="2"/>
  <c r="I760" i="2"/>
  <c r="G761" i="2"/>
  <c r="I761" i="2"/>
  <c r="G762" i="2"/>
  <c r="I762" i="2"/>
  <c r="G763" i="2"/>
  <c r="I763" i="2"/>
  <c r="G764" i="2"/>
  <c r="I764" i="2"/>
  <c r="G765" i="2"/>
  <c r="I765" i="2"/>
  <c r="G766" i="2"/>
  <c r="I766" i="2"/>
  <c r="G767" i="2"/>
  <c r="I767" i="2"/>
  <c r="G768" i="2"/>
  <c r="I768" i="2"/>
  <c r="G769" i="2"/>
  <c r="I769" i="2"/>
  <c r="G770" i="2"/>
  <c r="I770" i="2"/>
  <c r="G771" i="2"/>
  <c r="I771" i="2"/>
  <c r="G772" i="2"/>
  <c r="I772" i="2"/>
  <c r="G773" i="2"/>
  <c r="I773" i="2"/>
  <c r="G774" i="2"/>
  <c r="I774" i="2"/>
  <c r="G775" i="2"/>
  <c r="I775" i="2"/>
  <c r="G776" i="2"/>
  <c r="I776" i="2"/>
  <c r="G777" i="2"/>
  <c r="I777" i="2"/>
  <c r="G778" i="2"/>
  <c r="I778" i="2"/>
  <c r="G779" i="2"/>
  <c r="I779" i="2"/>
  <c r="G780" i="2"/>
  <c r="I780" i="2"/>
  <c r="G781" i="2"/>
  <c r="I781" i="2"/>
  <c r="G782" i="2"/>
  <c r="I782" i="2"/>
  <c r="G783" i="2"/>
  <c r="I783" i="2"/>
  <c r="G784" i="2"/>
  <c r="I784" i="2"/>
  <c r="G785" i="2"/>
  <c r="I785" i="2"/>
  <c r="G786" i="2"/>
  <c r="I786" i="2"/>
  <c r="G787" i="2"/>
  <c r="I787" i="2"/>
  <c r="G788" i="2"/>
  <c r="I788" i="2"/>
  <c r="G789" i="2"/>
  <c r="I789" i="2"/>
  <c r="G790" i="2"/>
  <c r="I790" i="2"/>
  <c r="G791" i="2"/>
  <c r="I791" i="2"/>
  <c r="G792" i="2"/>
  <c r="I792" i="2"/>
  <c r="G793" i="2"/>
  <c r="I793" i="2"/>
  <c r="G794" i="2"/>
  <c r="I794" i="2"/>
  <c r="G795" i="2"/>
  <c r="I795" i="2"/>
  <c r="G796" i="2"/>
  <c r="I796" i="2"/>
  <c r="G797" i="2"/>
  <c r="I797" i="2"/>
  <c r="G798" i="2"/>
  <c r="I798" i="2"/>
  <c r="G799" i="2"/>
  <c r="I799" i="2"/>
  <c r="G800" i="2"/>
  <c r="I800" i="2"/>
  <c r="G801" i="2"/>
  <c r="I801" i="2"/>
  <c r="G802" i="2"/>
  <c r="I802" i="2"/>
  <c r="G803" i="2"/>
  <c r="I803" i="2"/>
  <c r="G804" i="2"/>
  <c r="I804" i="2"/>
  <c r="G805" i="2"/>
  <c r="I805" i="2"/>
  <c r="G806" i="2"/>
  <c r="I806" i="2"/>
  <c r="G807" i="2"/>
  <c r="I807" i="2"/>
  <c r="G808" i="2"/>
  <c r="I808" i="2"/>
  <c r="G809" i="2"/>
  <c r="I809" i="2"/>
  <c r="G810" i="2"/>
  <c r="I810" i="2"/>
  <c r="G811" i="2"/>
  <c r="I811" i="2"/>
  <c r="G812" i="2"/>
  <c r="I812" i="2"/>
  <c r="G813" i="2"/>
  <c r="I813" i="2"/>
  <c r="G814" i="2"/>
  <c r="I814" i="2"/>
  <c r="G815" i="2"/>
  <c r="I815" i="2"/>
  <c r="G816" i="2"/>
  <c r="I816" i="2"/>
  <c r="G817" i="2"/>
  <c r="I817" i="2"/>
  <c r="G818" i="2"/>
  <c r="I818" i="2"/>
  <c r="G819" i="2"/>
  <c r="I819" i="2"/>
  <c r="G820" i="2"/>
  <c r="I820" i="2"/>
  <c r="G821" i="2"/>
  <c r="I821" i="2"/>
  <c r="G822" i="2"/>
  <c r="I822" i="2"/>
  <c r="G823" i="2"/>
  <c r="I823" i="2"/>
  <c r="G824" i="2"/>
  <c r="I824" i="2"/>
  <c r="G825" i="2"/>
  <c r="I825" i="2"/>
  <c r="G826" i="2"/>
  <c r="I826" i="2"/>
  <c r="G827" i="2"/>
  <c r="I827" i="2"/>
  <c r="G828" i="2"/>
  <c r="I828" i="2"/>
  <c r="G829" i="2"/>
  <c r="I829" i="2"/>
  <c r="G830" i="2"/>
  <c r="I830" i="2"/>
  <c r="G831" i="2"/>
  <c r="I831" i="2"/>
  <c r="G832" i="2"/>
  <c r="I832" i="2"/>
  <c r="G833" i="2"/>
  <c r="I833" i="2"/>
  <c r="G834" i="2"/>
  <c r="I834" i="2"/>
  <c r="G835" i="2"/>
  <c r="I835" i="2"/>
  <c r="G836" i="2"/>
  <c r="I836" i="2"/>
  <c r="G837" i="2"/>
  <c r="I837" i="2"/>
  <c r="G838" i="2"/>
  <c r="I838" i="2"/>
  <c r="G839" i="2"/>
  <c r="I839" i="2"/>
  <c r="G840" i="2"/>
  <c r="I840" i="2"/>
  <c r="G841" i="2"/>
  <c r="I841" i="2"/>
  <c r="G842" i="2"/>
  <c r="I842" i="2"/>
  <c r="G843" i="2"/>
  <c r="I843" i="2"/>
  <c r="G844" i="2"/>
  <c r="I844" i="2"/>
  <c r="G845" i="2"/>
  <c r="I845" i="2"/>
  <c r="G846" i="2"/>
  <c r="I846" i="2"/>
  <c r="G847" i="2"/>
  <c r="I847" i="2"/>
  <c r="G848" i="2"/>
  <c r="I848" i="2"/>
  <c r="G849" i="2"/>
  <c r="I849" i="2"/>
  <c r="G850" i="2"/>
  <c r="I850" i="2"/>
  <c r="G851" i="2"/>
  <c r="I851" i="2"/>
  <c r="G852" i="2"/>
  <c r="I852" i="2"/>
  <c r="G853" i="2"/>
  <c r="I853" i="2"/>
  <c r="G854" i="2"/>
  <c r="I854" i="2"/>
  <c r="G855" i="2"/>
  <c r="I855" i="2"/>
  <c r="G856" i="2"/>
  <c r="I856" i="2"/>
  <c r="G857" i="2"/>
  <c r="I857" i="2"/>
  <c r="G858" i="2"/>
  <c r="I858" i="2"/>
  <c r="G859" i="2"/>
  <c r="I859" i="2"/>
  <c r="G860" i="2"/>
  <c r="I860" i="2"/>
  <c r="G861" i="2"/>
  <c r="I861" i="2"/>
  <c r="G862" i="2"/>
  <c r="I862" i="2"/>
  <c r="G863" i="2"/>
  <c r="I863" i="2"/>
  <c r="G864" i="2"/>
  <c r="I864" i="2"/>
  <c r="G865" i="2"/>
  <c r="I865" i="2"/>
  <c r="G866" i="2"/>
  <c r="I866" i="2"/>
  <c r="G867" i="2"/>
  <c r="I867" i="2"/>
  <c r="G868" i="2"/>
  <c r="I868" i="2"/>
  <c r="G869" i="2"/>
  <c r="I869" i="2"/>
  <c r="G870" i="2"/>
  <c r="I870" i="2"/>
  <c r="G871" i="2"/>
  <c r="I871" i="2"/>
  <c r="G872" i="2"/>
  <c r="I872" i="2"/>
  <c r="G873" i="2"/>
  <c r="I873" i="2"/>
  <c r="G874" i="2"/>
  <c r="I874" i="2"/>
  <c r="G875" i="2"/>
  <c r="I875" i="2"/>
  <c r="G876" i="2"/>
  <c r="I876" i="2"/>
  <c r="G877" i="2"/>
  <c r="I877" i="2"/>
  <c r="G878" i="2"/>
  <c r="I878" i="2"/>
  <c r="G879" i="2"/>
  <c r="I879" i="2"/>
  <c r="G880" i="2"/>
  <c r="I880" i="2"/>
  <c r="G881" i="2"/>
  <c r="I881" i="2"/>
  <c r="G882" i="2"/>
  <c r="I882" i="2"/>
  <c r="G883" i="2"/>
  <c r="I883" i="2"/>
  <c r="G884" i="2"/>
  <c r="I884" i="2"/>
  <c r="G885" i="2"/>
  <c r="I885" i="2"/>
  <c r="G886" i="2"/>
  <c r="I886" i="2"/>
  <c r="G887" i="2"/>
  <c r="I887" i="2"/>
  <c r="G888" i="2"/>
  <c r="I888" i="2"/>
  <c r="G889" i="2"/>
  <c r="I889" i="2"/>
  <c r="G890" i="2"/>
  <c r="I890" i="2"/>
  <c r="G891" i="2"/>
  <c r="I891" i="2"/>
  <c r="G892" i="2"/>
  <c r="I892" i="2"/>
  <c r="G893" i="2"/>
  <c r="I893" i="2"/>
  <c r="G894" i="2"/>
  <c r="I894" i="2"/>
  <c r="G895" i="2"/>
  <c r="I895" i="2"/>
  <c r="G896" i="2"/>
  <c r="I896" i="2"/>
  <c r="G897" i="2"/>
  <c r="I897" i="2"/>
  <c r="G898" i="2"/>
  <c r="I898" i="2"/>
  <c r="G899" i="2"/>
  <c r="I899" i="2"/>
  <c r="G900" i="2"/>
  <c r="I900" i="2"/>
  <c r="G901" i="2"/>
  <c r="I901" i="2"/>
  <c r="G902" i="2"/>
  <c r="I902" i="2"/>
  <c r="G903" i="2"/>
  <c r="I903" i="2"/>
  <c r="G904" i="2"/>
  <c r="I904" i="2"/>
  <c r="G905" i="2"/>
  <c r="I905" i="2"/>
  <c r="G906" i="2"/>
  <c r="I906" i="2"/>
  <c r="G907" i="2"/>
  <c r="I907" i="2"/>
  <c r="G908" i="2"/>
  <c r="I908" i="2"/>
  <c r="G909" i="2"/>
  <c r="I909" i="2"/>
  <c r="G910" i="2"/>
  <c r="I910" i="2"/>
  <c r="G911" i="2"/>
  <c r="I911" i="2"/>
  <c r="G912" i="2"/>
  <c r="I912" i="2"/>
  <c r="G913" i="2"/>
  <c r="I913" i="2"/>
  <c r="G914" i="2"/>
  <c r="I914" i="2"/>
  <c r="G915" i="2"/>
  <c r="I915" i="2"/>
  <c r="G916" i="2"/>
  <c r="I916" i="2"/>
  <c r="G917" i="2"/>
  <c r="I917" i="2"/>
  <c r="G918" i="2"/>
  <c r="I918" i="2"/>
  <c r="G919" i="2"/>
  <c r="I919" i="2"/>
  <c r="G920" i="2"/>
  <c r="I920" i="2"/>
  <c r="G921" i="2"/>
  <c r="I921" i="2"/>
  <c r="G922" i="2"/>
  <c r="I922" i="2"/>
  <c r="G923" i="2"/>
  <c r="I923" i="2"/>
  <c r="G924" i="2"/>
  <c r="I924" i="2"/>
  <c r="G925" i="2"/>
  <c r="I925" i="2"/>
  <c r="G926" i="2"/>
  <c r="I926" i="2"/>
  <c r="G927" i="2"/>
  <c r="I927" i="2"/>
  <c r="G928" i="2"/>
  <c r="I928" i="2"/>
  <c r="G929" i="2"/>
  <c r="I929" i="2"/>
  <c r="G930" i="2"/>
  <c r="I930" i="2"/>
  <c r="G931" i="2"/>
  <c r="I931" i="2"/>
  <c r="G932" i="2"/>
  <c r="I932" i="2"/>
  <c r="G933" i="2"/>
  <c r="I933" i="2"/>
  <c r="G934" i="2"/>
  <c r="I934" i="2"/>
  <c r="G935" i="2"/>
  <c r="I935" i="2"/>
  <c r="G936" i="2"/>
  <c r="I936" i="2"/>
  <c r="G937" i="2"/>
  <c r="I937" i="2"/>
  <c r="G938" i="2"/>
  <c r="I938" i="2"/>
  <c r="G939" i="2"/>
  <c r="I939" i="2"/>
  <c r="G940" i="2"/>
  <c r="I940" i="2"/>
  <c r="G941" i="2"/>
  <c r="I941" i="2"/>
  <c r="G942" i="2"/>
  <c r="I942" i="2"/>
  <c r="G943" i="2"/>
  <c r="I943" i="2"/>
  <c r="G944" i="2"/>
  <c r="I944" i="2"/>
  <c r="G945" i="2"/>
  <c r="I945" i="2"/>
  <c r="G946" i="2"/>
  <c r="I946" i="2"/>
  <c r="G947" i="2"/>
  <c r="I947" i="2"/>
  <c r="G948" i="2"/>
  <c r="I948" i="2"/>
  <c r="G949" i="2"/>
  <c r="I949" i="2"/>
  <c r="G950" i="2"/>
  <c r="I950" i="2"/>
  <c r="G951" i="2"/>
  <c r="I951" i="2"/>
  <c r="G952" i="2"/>
  <c r="I952" i="2"/>
  <c r="G953" i="2"/>
  <c r="I953" i="2"/>
  <c r="G954" i="2"/>
  <c r="I954" i="2"/>
  <c r="G955" i="2"/>
  <c r="I955" i="2"/>
  <c r="G956" i="2"/>
  <c r="I956" i="2"/>
  <c r="G957" i="2"/>
  <c r="I957" i="2"/>
  <c r="G958" i="2"/>
  <c r="I958" i="2"/>
  <c r="G959" i="2"/>
  <c r="I959" i="2"/>
  <c r="G960" i="2"/>
  <c r="I960" i="2"/>
  <c r="G961" i="2"/>
  <c r="I961" i="2"/>
  <c r="G962" i="2"/>
  <c r="I962" i="2"/>
  <c r="G963" i="2"/>
  <c r="I963" i="2"/>
  <c r="G964" i="2"/>
  <c r="I964" i="2"/>
  <c r="G965" i="2"/>
  <c r="I965" i="2"/>
  <c r="G966" i="2"/>
  <c r="I966" i="2"/>
  <c r="G967" i="2"/>
  <c r="I967" i="2"/>
  <c r="G968" i="2"/>
  <c r="I968" i="2"/>
  <c r="G969" i="2"/>
  <c r="I969" i="2"/>
  <c r="G970" i="2"/>
  <c r="I970" i="2"/>
  <c r="G971" i="2"/>
  <c r="I971" i="2"/>
  <c r="G972" i="2"/>
  <c r="I972" i="2"/>
  <c r="G973" i="2"/>
  <c r="I973" i="2"/>
  <c r="G974" i="2"/>
  <c r="I974" i="2"/>
  <c r="G975" i="2"/>
  <c r="I975" i="2"/>
  <c r="G976" i="2"/>
  <c r="I976" i="2"/>
  <c r="G977" i="2"/>
  <c r="I977" i="2"/>
  <c r="G978" i="2"/>
  <c r="I978" i="2"/>
  <c r="G979" i="2"/>
  <c r="I979" i="2"/>
  <c r="G980" i="2"/>
  <c r="I980" i="2"/>
  <c r="G981" i="2"/>
  <c r="I981" i="2"/>
  <c r="G982" i="2"/>
  <c r="I982" i="2"/>
  <c r="G983" i="2"/>
  <c r="I983" i="2"/>
  <c r="G984" i="2"/>
  <c r="I984" i="2"/>
  <c r="G985" i="2"/>
  <c r="I985" i="2"/>
  <c r="G986" i="2"/>
  <c r="I986" i="2"/>
  <c r="G987" i="2"/>
  <c r="I987" i="2"/>
  <c r="G988" i="2"/>
  <c r="I988" i="2"/>
  <c r="G989" i="2"/>
  <c r="I989" i="2"/>
  <c r="G990" i="2"/>
  <c r="I990" i="2"/>
  <c r="G991" i="2"/>
  <c r="I991" i="2"/>
  <c r="G992" i="2"/>
  <c r="I992" i="2"/>
  <c r="G993" i="2"/>
  <c r="I993" i="2"/>
  <c r="G994" i="2"/>
  <c r="I994" i="2"/>
  <c r="G995" i="2"/>
  <c r="I995" i="2"/>
  <c r="G996" i="2"/>
  <c r="I996" i="2"/>
  <c r="G997" i="2"/>
  <c r="I997" i="2"/>
  <c r="G998" i="2"/>
  <c r="I998" i="2"/>
  <c r="G999" i="2"/>
  <c r="I999" i="2"/>
  <c r="G1000" i="2"/>
  <c r="I1000" i="2"/>
  <c r="G1001" i="2"/>
  <c r="I1001" i="2"/>
  <c r="G1002" i="2"/>
  <c r="I1002" i="2"/>
  <c r="G1003" i="2"/>
  <c r="I1003" i="2"/>
  <c r="G1004" i="2"/>
  <c r="I1004" i="2"/>
  <c r="G1005" i="2"/>
  <c r="I1005" i="2"/>
  <c r="G1006" i="2"/>
  <c r="I1006" i="2"/>
  <c r="G1007" i="2"/>
  <c r="I1007" i="2"/>
  <c r="G1008" i="2"/>
  <c r="I1008" i="2"/>
  <c r="G1009" i="2"/>
  <c r="I1009" i="2"/>
  <c r="G1010" i="2"/>
  <c r="I1010" i="2"/>
  <c r="G1011" i="2"/>
  <c r="I1011" i="2"/>
  <c r="G1012" i="2"/>
  <c r="I1012" i="2"/>
  <c r="G1013" i="2"/>
  <c r="I1013" i="2"/>
  <c r="G1014" i="2"/>
  <c r="I1014" i="2"/>
  <c r="G1015" i="2"/>
  <c r="I1015" i="2"/>
  <c r="G1016" i="2"/>
  <c r="I1016" i="2"/>
  <c r="G1017" i="2"/>
  <c r="I1017" i="2"/>
  <c r="G1018" i="2"/>
  <c r="I1018" i="2"/>
  <c r="G1019" i="2"/>
  <c r="I1019" i="2"/>
  <c r="G1020" i="2"/>
  <c r="I1020" i="2"/>
  <c r="G1021" i="2"/>
  <c r="I1021" i="2"/>
  <c r="G1022" i="2"/>
  <c r="I1022" i="2"/>
  <c r="G1023" i="2"/>
  <c r="I1023" i="2"/>
  <c r="G1024" i="2"/>
  <c r="I1024" i="2"/>
  <c r="G1025" i="2"/>
  <c r="I1025" i="2"/>
  <c r="G1026" i="2"/>
  <c r="I1026" i="2"/>
  <c r="G1027" i="2"/>
  <c r="I1027" i="2"/>
  <c r="G1028" i="2"/>
  <c r="I1028" i="2"/>
  <c r="G1029" i="2"/>
  <c r="I1029" i="2"/>
  <c r="G1030" i="2"/>
  <c r="I1030" i="2"/>
  <c r="G1031" i="2"/>
  <c r="I1031" i="2"/>
  <c r="G1032" i="2"/>
  <c r="I1032" i="2"/>
  <c r="G1033" i="2"/>
  <c r="I1033" i="2"/>
  <c r="G1034" i="2"/>
  <c r="I1034" i="2"/>
  <c r="G1035" i="2"/>
  <c r="I1035" i="2"/>
  <c r="G1036" i="2"/>
  <c r="I1036" i="2"/>
  <c r="G1037" i="2"/>
  <c r="I1037" i="2"/>
  <c r="G1038" i="2"/>
  <c r="I1038" i="2"/>
  <c r="G1039" i="2"/>
  <c r="I1039" i="2"/>
  <c r="G1040" i="2"/>
  <c r="I1040" i="2"/>
  <c r="G1041" i="2"/>
  <c r="I1041" i="2"/>
  <c r="G1042" i="2"/>
  <c r="I1042" i="2"/>
  <c r="G1043" i="2"/>
  <c r="I1043" i="2"/>
  <c r="G1044" i="2"/>
  <c r="I1044" i="2"/>
  <c r="G1045" i="2"/>
  <c r="I1045" i="2"/>
  <c r="G1046" i="2"/>
  <c r="I1046" i="2"/>
  <c r="G1047" i="2"/>
  <c r="I1047" i="2"/>
  <c r="G1048" i="2"/>
  <c r="I1048" i="2"/>
  <c r="G1049" i="2"/>
  <c r="I1049" i="2"/>
  <c r="G1050" i="2"/>
  <c r="I1050" i="2"/>
  <c r="G1051" i="2"/>
  <c r="I1051" i="2"/>
  <c r="G1052" i="2"/>
  <c r="I1052" i="2"/>
  <c r="G1053" i="2"/>
  <c r="I1053" i="2"/>
  <c r="G1054" i="2"/>
  <c r="I1054" i="2"/>
  <c r="G1055" i="2"/>
  <c r="I1055" i="2"/>
  <c r="G1056" i="2"/>
  <c r="I1056" i="2"/>
  <c r="G1057" i="2"/>
  <c r="I1057" i="2"/>
  <c r="G1058" i="2"/>
  <c r="I1058" i="2"/>
  <c r="G1059" i="2"/>
  <c r="I1059" i="2"/>
  <c r="G1060" i="2"/>
  <c r="I1060" i="2"/>
  <c r="G1061" i="2"/>
  <c r="I1061" i="2"/>
  <c r="G1062" i="2"/>
  <c r="I1062" i="2"/>
  <c r="G1063" i="2"/>
  <c r="I1063" i="2"/>
  <c r="G1064" i="2"/>
  <c r="I1064" i="2"/>
  <c r="G1065" i="2"/>
  <c r="I1065" i="2"/>
  <c r="G1066" i="2"/>
  <c r="I1066" i="2"/>
  <c r="G1067" i="2"/>
  <c r="I1067" i="2"/>
  <c r="G1068" i="2"/>
  <c r="I1068" i="2"/>
  <c r="G1069" i="2"/>
  <c r="I1069" i="2"/>
  <c r="G1070" i="2"/>
  <c r="I1070" i="2"/>
  <c r="G1071" i="2"/>
  <c r="I1071" i="2"/>
  <c r="G1072" i="2"/>
  <c r="I1072" i="2"/>
  <c r="G1073" i="2"/>
  <c r="I1073" i="2"/>
  <c r="G1074" i="2"/>
  <c r="I1074" i="2"/>
  <c r="G1075" i="2"/>
  <c r="I1075" i="2"/>
  <c r="G1076" i="2"/>
  <c r="I1076" i="2"/>
  <c r="G1077" i="2"/>
  <c r="I1077" i="2"/>
  <c r="G1078" i="2"/>
  <c r="I1078" i="2"/>
  <c r="G1079" i="2"/>
  <c r="I1079" i="2"/>
  <c r="G1080" i="2"/>
  <c r="I1080" i="2"/>
  <c r="G1081" i="2"/>
  <c r="I1081" i="2"/>
  <c r="G1082" i="2"/>
  <c r="I1082" i="2"/>
  <c r="G1083" i="2"/>
  <c r="I1083" i="2"/>
  <c r="G1084" i="2"/>
  <c r="I1084" i="2"/>
  <c r="G1085" i="2"/>
  <c r="I1085" i="2"/>
  <c r="G1086" i="2"/>
  <c r="I1086" i="2"/>
  <c r="G1087" i="2"/>
  <c r="I1087" i="2"/>
  <c r="G1088" i="2"/>
  <c r="I1088" i="2"/>
  <c r="G1089" i="2"/>
  <c r="I1089" i="2"/>
  <c r="G1090" i="2"/>
  <c r="I1090" i="2"/>
  <c r="G1091" i="2"/>
  <c r="I1091" i="2"/>
  <c r="G1092" i="2"/>
  <c r="I1092" i="2"/>
  <c r="G1093" i="2"/>
  <c r="I1093" i="2"/>
  <c r="G1094" i="2"/>
  <c r="I1094" i="2"/>
  <c r="G1095" i="2"/>
  <c r="I1095" i="2"/>
  <c r="G1096" i="2"/>
  <c r="I1096" i="2"/>
  <c r="G1097" i="2"/>
  <c r="I1097" i="2"/>
  <c r="G1098" i="2"/>
  <c r="I1098" i="2"/>
  <c r="G1099" i="2"/>
  <c r="I1099" i="2"/>
  <c r="G1100" i="2"/>
  <c r="I1100" i="2"/>
  <c r="G1101" i="2"/>
  <c r="I1101" i="2"/>
  <c r="G1102" i="2"/>
  <c r="I1102" i="2"/>
  <c r="G1103" i="2"/>
  <c r="I1103" i="2"/>
  <c r="G1104" i="2"/>
  <c r="I1104" i="2"/>
  <c r="G1105" i="2"/>
  <c r="I1105" i="2"/>
  <c r="G1106" i="2"/>
  <c r="I1106" i="2"/>
  <c r="G1107" i="2"/>
  <c r="I1107" i="2"/>
  <c r="G1108" i="2"/>
  <c r="I1108" i="2"/>
  <c r="G1109" i="2"/>
  <c r="I1109" i="2"/>
  <c r="G1110" i="2"/>
  <c r="I1110" i="2"/>
  <c r="G1111" i="2"/>
  <c r="I1111" i="2"/>
  <c r="G1112" i="2"/>
  <c r="I1112" i="2"/>
  <c r="G1113" i="2"/>
  <c r="I1113" i="2"/>
  <c r="G1114" i="2"/>
  <c r="I1114" i="2"/>
  <c r="G1115" i="2"/>
  <c r="I1115" i="2"/>
  <c r="G1116" i="2"/>
  <c r="I1116" i="2"/>
  <c r="G1117" i="2"/>
  <c r="I1117" i="2"/>
  <c r="G1118" i="2"/>
  <c r="I1118" i="2"/>
  <c r="G1119" i="2"/>
  <c r="I1119" i="2"/>
  <c r="H655" i="2"/>
  <c r="J41" i="2"/>
  <c r="J42" i="2"/>
  <c r="A42" i="4" s="1"/>
  <c r="J43" i="2"/>
  <c r="F43" i="4" s="1"/>
  <c r="J44" i="2"/>
  <c r="A44" i="4" s="1"/>
  <c r="J45" i="2"/>
  <c r="A45" i="4" s="1"/>
  <c r="J46" i="2"/>
  <c r="B46" i="4" s="1"/>
  <c r="J47" i="2"/>
  <c r="J48" i="2"/>
  <c r="F48" i="4" s="1"/>
  <c r="J49" i="2"/>
  <c r="J50" i="2"/>
  <c r="J51" i="2"/>
  <c r="E51" i="4" s="1"/>
  <c r="J52" i="2"/>
  <c r="J53" i="2"/>
  <c r="F53" i="4" s="1"/>
  <c r="J54" i="2"/>
  <c r="B54" i="4" s="1"/>
  <c r="J55" i="2"/>
  <c r="F55" i="4" s="1"/>
  <c r="J56" i="2"/>
  <c r="J57" i="2"/>
  <c r="E57" i="4" s="1"/>
  <c r="J58" i="2"/>
  <c r="J59" i="2"/>
  <c r="D59" i="4" s="1"/>
  <c r="J60" i="2"/>
  <c r="J61" i="2"/>
  <c r="B61" i="4" s="1"/>
  <c r="J62" i="2"/>
  <c r="B62" i="4" s="1"/>
  <c r="J63" i="2"/>
  <c r="F63" i="4" s="1"/>
  <c r="J64" i="2"/>
  <c r="F64" i="4" s="1"/>
  <c r="J65" i="2"/>
  <c r="E65" i="4" s="1"/>
  <c r="J66" i="2"/>
  <c r="A66" i="4" s="1"/>
  <c r="J67" i="2"/>
  <c r="D67" i="4" s="1"/>
  <c r="J68" i="2"/>
  <c r="F68" i="4" s="1"/>
  <c r="J69" i="2"/>
  <c r="D69" i="4" s="1"/>
  <c r="J70" i="2"/>
  <c r="D70" i="4" s="1"/>
  <c r="J71" i="2"/>
  <c r="D71" i="4" s="1"/>
  <c r="J72" i="2"/>
  <c r="J73" i="2"/>
  <c r="B73" i="4" s="1"/>
  <c r="J74" i="2"/>
  <c r="D74" i="4" s="1"/>
  <c r="J75" i="2"/>
  <c r="D75" i="4" s="1"/>
  <c r="J76" i="2"/>
  <c r="E76" i="4" s="1"/>
  <c r="J77" i="2"/>
  <c r="D77" i="4" s="1"/>
  <c r="J78" i="2"/>
  <c r="E78" i="4" s="1"/>
  <c r="J79" i="2"/>
  <c r="F79" i="4" s="1"/>
  <c r="J80" i="2"/>
  <c r="A80" i="4" s="1"/>
  <c r="J81" i="2"/>
  <c r="B81" i="4" s="1"/>
  <c r="J82" i="2"/>
  <c r="J83" i="2"/>
  <c r="B83" i="4" s="1"/>
  <c r="J84" i="2"/>
  <c r="J85" i="2"/>
  <c r="B85" i="4" s="1"/>
  <c r="J86" i="2"/>
  <c r="D86" i="4" s="1"/>
  <c r="J87" i="2"/>
  <c r="D87" i="4" s="1"/>
  <c r="J88" i="2"/>
  <c r="B88" i="4" s="1"/>
  <c r="J89" i="2"/>
  <c r="D89" i="4" s="1"/>
  <c r="J90" i="2"/>
  <c r="E90" i="4" s="1"/>
  <c r="J91" i="2"/>
  <c r="B91" i="4" s="1"/>
  <c r="J92" i="2"/>
  <c r="A92" i="4" s="1"/>
  <c r="J93" i="2"/>
  <c r="J94" i="2"/>
  <c r="J95" i="2"/>
  <c r="F95" i="4" s="1"/>
  <c r="J96" i="2"/>
  <c r="J97" i="2"/>
  <c r="B97" i="4" s="1"/>
  <c r="J98" i="2"/>
  <c r="B98" i="4" s="1"/>
  <c r="J99" i="2"/>
  <c r="A99" i="4" s="1"/>
  <c r="J100" i="2"/>
  <c r="D100" i="4" s="1"/>
  <c r="J101" i="2"/>
  <c r="D101" i="4" s="1"/>
  <c r="J102" i="2"/>
  <c r="B102" i="4" s="1"/>
  <c r="J103" i="2"/>
  <c r="D103" i="4" s="1"/>
  <c r="J104" i="2"/>
  <c r="A104" i="4" s="1"/>
  <c r="J105" i="2"/>
  <c r="E105" i="4" s="1"/>
  <c r="J106" i="2"/>
  <c r="F106" i="4" s="1"/>
  <c r="J107" i="2"/>
  <c r="A107" i="4" s="1"/>
  <c r="J108" i="2"/>
  <c r="J109" i="2"/>
  <c r="B109" i="4" s="1"/>
  <c r="J110" i="2"/>
  <c r="F110" i="4" s="1"/>
  <c r="J111" i="2"/>
  <c r="D111" i="4" s="1"/>
  <c r="J112" i="2"/>
  <c r="F112" i="4" s="1"/>
  <c r="J113" i="2"/>
  <c r="B113" i="4" s="1"/>
  <c r="J114" i="2"/>
  <c r="E114" i="4" s="1"/>
  <c r="J115" i="2"/>
  <c r="A115" i="4" s="1"/>
  <c r="J116" i="2"/>
  <c r="A116" i="4" s="1"/>
  <c r="J117" i="2"/>
  <c r="B117" i="4" s="1"/>
  <c r="J118" i="2"/>
  <c r="D118" i="4" s="1"/>
  <c r="J119" i="2"/>
  <c r="A119" i="4" s="1"/>
  <c r="J120" i="2"/>
  <c r="J121" i="2"/>
  <c r="B121" i="4" s="1"/>
  <c r="J122" i="2"/>
  <c r="D122" i="4" s="1"/>
  <c r="J123" i="2"/>
  <c r="D123" i="4" s="1"/>
  <c r="J124" i="2"/>
  <c r="A124" i="4" s="1"/>
  <c r="J125" i="2"/>
  <c r="F125" i="4" s="1"/>
  <c r="J126" i="2"/>
  <c r="E126" i="4" s="1"/>
  <c r="J127" i="2"/>
  <c r="A127" i="4" s="1"/>
  <c r="J128" i="2"/>
  <c r="A128" i="4" s="1"/>
  <c r="J129" i="2"/>
  <c r="A129" i="4" s="1"/>
  <c r="J130" i="2"/>
  <c r="J131" i="2"/>
  <c r="A131" i="4" s="1"/>
  <c r="J132" i="2"/>
  <c r="J133" i="2"/>
  <c r="B133" i="4" s="1"/>
  <c r="J134" i="2"/>
  <c r="D134" i="4" s="1"/>
  <c r="J135" i="2"/>
  <c r="D135" i="4" s="1"/>
  <c r="J136" i="2"/>
  <c r="F136" i="4" s="1"/>
  <c r="J137" i="2"/>
  <c r="F137" i="4" s="1"/>
  <c r="J138" i="2"/>
  <c r="E138" i="4" s="1"/>
  <c r="J139" i="2"/>
  <c r="D139" i="4" s="1"/>
  <c r="J140" i="2"/>
  <c r="A140" i="4" s="1"/>
  <c r="J141" i="2"/>
  <c r="F141" i="4" s="1"/>
  <c r="J142" i="2"/>
  <c r="F142" i="4" s="1"/>
  <c r="J143" i="2"/>
  <c r="D143" i="4" s="1"/>
  <c r="J144" i="2"/>
  <c r="J145" i="2"/>
  <c r="B145" i="4" s="1"/>
  <c r="J146" i="2"/>
  <c r="D146" i="4" s="1"/>
  <c r="J147" i="2"/>
  <c r="F147" i="4" s="1"/>
  <c r="J148" i="2"/>
  <c r="A148" i="4" s="1"/>
  <c r="J149" i="2"/>
  <c r="D149" i="4" s="1"/>
  <c r="J150" i="2"/>
  <c r="A150" i="4" s="1"/>
  <c r="J151" i="2"/>
  <c r="A151" i="4" s="1"/>
  <c r="J152" i="2"/>
  <c r="F152" i="4" s="1"/>
  <c r="J153" i="2"/>
  <c r="A153" i="4" s="1"/>
  <c r="J154" i="2"/>
  <c r="F154" i="4" s="1"/>
  <c r="J155" i="2"/>
  <c r="D155" i="4" s="1"/>
  <c r="J156" i="2"/>
  <c r="J157" i="2"/>
  <c r="B157" i="4" s="1"/>
  <c r="J158" i="2"/>
  <c r="F158" i="4" s="1"/>
  <c r="J159" i="2"/>
  <c r="F159" i="4" s="1"/>
  <c r="J160" i="2"/>
  <c r="E160" i="4" s="1"/>
  <c r="J161" i="2"/>
  <c r="D161" i="4" s="1"/>
  <c r="J162" i="2"/>
  <c r="B162" i="4" s="1"/>
  <c r="J163" i="2"/>
  <c r="A163" i="4" s="1"/>
  <c r="J164" i="2"/>
  <c r="A164" i="4" s="1"/>
  <c r="J165" i="2"/>
  <c r="D165" i="4" s="1"/>
  <c r="J166" i="2"/>
  <c r="D166" i="4" s="1"/>
  <c r="J167" i="2"/>
  <c r="F167" i="4" s="1"/>
  <c r="J168" i="2"/>
  <c r="J169" i="2"/>
  <c r="B169" i="4" s="1"/>
  <c r="J170" i="2"/>
  <c r="B170" i="4" s="1"/>
  <c r="J171" i="2"/>
  <c r="D171" i="4" s="1"/>
  <c r="J172" i="2"/>
  <c r="A172" i="4" s="1"/>
  <c r="J173" i="2"/>
  <c r="D173" i="4" s="1"/>
  <c r="J174" i="2"/>
  <c r="D174" i="4" s="1"/>
  <c r="J175" i="2"/>
  <c r="E175" i="4" s="1"/>
  <c r="J176" i="2"/>
  <c r="A176" i="4" s="1"/>
  <c r="J177" i="2"/>
  <c r="E177" i="4" s="1"/>
  <c r="J178" i="2"/>
  <c r="D178" i="4" s="1"/>
  <c r="J179" i="2"/>
  <c r="A179" i="4" s="1"/>
  <c r="J180" i="2"/>
  <c r="J181" i="2"/>
  <c r="B181" i="4" s="1"/>
  <c r="J182" i="2"/>
  <c r="F182" i="4" s="1"/>
  <c r="J183" i="2"/>
  <c r="E183" i="4" s="1"/>
  <c r="J184" i="2"/>
  <c r="F184" i="4" s="1"/>
  <c r="J185" i="2"/>
  <c r="B185" i="4" s="1"/>
  <c r="J186" i="2"/>
  <c r="A186" i="4" s="1"/>
  <c r="J187" i="2"/>
  <c r="E187" i="4" s="1"/>
  <c r="J188" i="2"/>
  <c r="A188" i="4" s="1"/>
  <c r="J189" i="2"/>
  <c r="D189" i="4" s="1"/>
  <c r="J190" i="2"/>
  <c r="J191" i="2"/>
  <c r="A191" i="4" s="1"/>
  <c r="J192" i="2"/>
  <c r="J193" i="2"/>
  <c r="B193" i="4" s="1"/>
  <c r="J194" i="2"/>
  <c r="F194" i="4" s="1"/>
  <c r="J195" i="2"/>
  <c r="F195" i="4" s="1"/>
  <c r="J196" i="2"/>
  <c r="D196" i="4" s="1"/>
  <c r="J197" i="2"/>
  <c r="B197" i="4" s="1"/>
  <c r="J198" i="2"/>
  <c r="E198" i="4" s="1"/>
  <c r="J199" i="2"/>
  <c r="A199" i="4" s="1"/>
  <c r="J200" i="2"/>
  <c r="A200" i="4" s="1"/>
  <c r="J201" i="2"/>
  <c r="F201" i="4" s="1"/>
  <c r="J202" i="2"/>
  <c r="D202" i="4" s="1"/>
  <c r="J203" i="2"/>
  <c r="D203" i="4" s="1"/>
  <c r="J204" i="2"/>
  <c r="J205" i="2"/>
  <c r="B205" i="4" s="1"/>
  <c r="J206" i="2"/>
  <c r="A206" i="4" s="1"/>
  <c r="J207" i="2"/>
  <c r="F207" i="4" s="1"/>
  <c r="J208" i="2"/>
  <c r="A208" i="4" s="1"/>
  <c r="J209" i="2"/>
  <c r="D209" i="4" s="1"/>
  <c r="J210" i="2"/>
  <c r="E210" i="4" s="1"/>
  <c r="J211" i="2"/>
  <c r="B211" i="4" s="1"/>
  <c r="J212" i="2"/>
  <c r="B212" i="4" s="1"/>
  <c r="J213" i="2"/>
  <c r="D213" i="4" s="1"/>
  <c r="J214" i="2"/>
  <c r="D214" i="4" s="1"/>
  <c r="J215" i="2"/>
  <c r="D215" i="4" s="1"/>
  <c r="J216" i="2"/>
  <c r="J217" i="2"/>
  <c r="B217" i="4" s="1"/>
  <c r="J218" i="2"/>
  <c r="D218" i="4" s="1"/>
  <c r="J219" i="2"/>
  <c r="D219" i="4" s="1"/>
  <c r="J220" i="2"/>
  <c r="B220" i="4" s="1"/>
  <c r="J221" i="2"/>
  <c r="D221" i="4" s="1"/>
  <c r="J222" i="2"/>
  <c r="D222" i="4" s="1"/>
  <c r="J223" i="2"/>
  <c r="E223" i="4" s="1"/>
  <c r="J224" i="2"/>
  <c r="F224" i="4" s="1"/>
  <c r="J225" i="2"/>
  <c r="J226" i="2"/>
  <c r="J227" i="2"/>
  <c r="B227" i="4" s="1"/>
  <c r="J228" i="2"/>
  <c r="J229" i="2"/>
  <c r="B229" i="4" s="1"/>
  <c r="J230" i="2"/>
  <c r="D230" i="4" s="1"/>
  <c r="J231" i="2"/>
  <c r="D231" i="4" s="1"/>
  <c r="J232" i="2"/>
  <c r="E232" i="4" s="1"/>
  <c r="J233" i="2"/>
  <c r="B233" i="4" s="1"/>
  <c r="J234" i="2"/>
  <c r="B234" i="4" s="1"/>
  <c r="J235" i="2"/>
  <c r="A235" i="4" s="1"/>
  <c r="J236" i="2"/>
  <c r="A236" i="4" s="1"/>
  <c r="J237" i="2"/>
  <c r="A237" i="4" s="1"/>
  <c r="J238" i="2"/>
  <c r="B238" i="4" s="1"/>
  <c r="J239" i="2"/>
  <c r="F239" i="4" s="1"/>
  <c r="J240" i="2"/>
  <c r="J241" i="2"/>
  <c r="B241" i="4" s="1"/>
  <c r="J242" i="2"/>
  <c r="B242" i="4" s="1"/>
  <c r="J243" i="2"/>
  <c r="D243" i="4" s="1"/>
  <c r="J244" i="2"/>
  <c r="F244" i="4" s="1"/>
  <c r="J245" i="2"/>
  <c r="D245" i="4" s="1"/>
  <c r="J246" i="2"/>
  <c r="E246" i="4" s="1"/>
  <c r="J247" i="2"/>
  <c r="F247" i="4" s="1"/>
  <c r="J248" i="2"/>
  <c r="A248" i="4" s="1"/>
  <c r="J249" i="2"/>
  <c r="A249" i="4" s="1"/>
  <c r="J250" i="2"/>
  <c r="F250" i="4" s="1"/>
  <c r="J251" i="2"/>
  <c r="A251" i="4" s="1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F57" i="4"/>
  <c r="F60" i="4"/>
  <c r="F69" i="4"/>
  <c r="F72" i="4"/>
  <c r="F75" i="4"/>
  <c r="F81" i="4"/>
  <c r="F82" i="4"/>
  <c r="F84" i="4"/>
  <c r="F93" i="4"/>
  <c r="F94" i="4"/>
  <c r="F96" i="4"/>
  <c r="F99" i="4"/>
  <c r="F103" i="4"/>
  <c r="F108" i="4"/>
  <c r="F114" i="4"/>
  <c r="F117" i="4"/>
  <c r="F118" i="4"/>
  <c r="F120" i="4"/>
  <c r="F129" i="4"/>
  <c r="F130" i="4"/>
  <c r="F132" i="4"/>
  <c r="F135" i="4"/>
  <c r="F138" i="4"/>
  <c r="F139" i="4"/>
  <c r="F144" i="4"/>
  <c r="F153" i="4"/>
  <c r="F156" i="4"/>
  <c r="F162" i="4"/>
  <c r="F165" i="4"/>
  <c r="F166" i="4"/>
  <c r="F168" i="4"/>
  <c r="F178" i="4"/>
  <c r="F180" i="4"/>
  <c r="F183" i="4"/>
  <c r="F186" i="4"/>
  <c r="F189" i="4"/>
  <c r="F190" i="4"/>
  <c r="F192" i="4"/>
  <c r="F204" i="4"/>
  <c r="F213" i="4"/>
  <c r="F216" i="4"/>
  <c r="F219" i="4"/>
  <c r="F225" i="4"/>
  <c r="F226" i="4"/>
  <c r="F228" i="4"/>
  <c r="F232" i="4"/>
  <c r="F237" i="4"/>
  <c r="F240" i="4"/>
  <c r="F243" i="4"/>
  <c r="F246" i="4"/>
  <c r="F249" i="4"/>
  <c r="E60" i="4"/>
  <c r="E63" i="4"/>
  <c r="E66" i="4"/>
  <c r="E72" i="4"/>
  <c r="E73" i="4"/>
  <c r="E75" i="4"/>
  <c r="E81" i="4"/>
  <c r="E82" i="4"/>
  <c r="E84" i="4"/>
  <c r="E87" i="4"/>
  <c r="E93" i="4"/>
  <c r="E94" i="4"/>
  <c r="E96" i="4"/>
  <c r="E97" i="4"/>
  <c r="E99" i="4"/>
  <c r="E106" i="4"/>
  <c r="E108" i="4"/>
  <c r="E109" i="4"/>
  <c r="E118" i="4"/>
  <c r="E120" i="4"/>
  <c r="E121" i="4"/>
  <c r="E123" i="4"/>
  <c r="E124" i="4"/>
  <c r="E129" i="4"/>
  <c r="E130" i="4"/>
  <c r="E132" i="4"/>
  <c r="E135" i="4"/>
  <c r="E142" i="4"/>
  <c r="E144" i="4"/>
  <c r="E145" i="4"/>
  <c r="E147" i="4"/>
  <c r="E153" i="4"/>
  <c r="E154" i="4"/>
  <c r="E156" i="4"/>
  <c r="E159" i="4"/>
  <c r="E162" i="4"/>
  <c r="E165" i="4"/>
  <c r="E166" i="4"/>
  <c r="E168" i="4"/>
  <c r="E171" i="4"/>
  <c r="E172" i="4"/>
  <c r="E174" i="4"/>
  <c r="E178" i="4"/>
  <c r="E180" i="4"/>
  <c r="E181" i="4"/>
  <c r="E189" i="4"/>
  <c r="E190" i="4"/>
  <c r="E192" i="4"/>
  <c r="E195" i="4"/>
  <c r="E196" i="4"/>
  <c r="E201" i="4"/>
  <c r="E202" i="4"/>
  <c r="E204" i="4"/>
  <c r="E207" i="4"/>
  <c r="E213" i="4"/>
  <c r="E214" i="4"/>
  <c r="E216" i="4"/>
  <c r="E219" i="4"/>
  <c r="E225" i="4"/>
  <c r="E226" i="4"/>
  <c r="E228" i="4"/>
  <c r="E229" i="4"/>
  <c r="E237" i="4"/>
  <c r="E238" i="4"/>
  <c r="E240" i="4"/>
  <c r="E243" i="4"/>
  <c r="E250" i="4"/>
  <c r="D60" i="4"/>
  <c r="D63" i="4"/>
  <c r="D66" i="4"/>
  <c r="D72" i="4"/>
  <c r="D81" i="4"/>
  <c r="D82" i="4"/>
  <c r="D84" i="4"/>
  <c r="D90" i="4"/>
  <c r="D93" i="4"/>
  <c r="D94" i="4"/>
  <c r="D96" i="4"/>
  <c r="D99" i="4"/>
  <c r="D108" i="4"/>
  <c r="D114" i="4"/>
  <c r="D120" i="4"/>
  <c r="D129" i="4"/>
  <c r="D130" i="4"/>
  <c r="D132" i="4"/>
  <c r="D138" i="4"/>
  <c r="D141" i="4"/>
  <c r="D142" i="4"/>
  <c r="D144" i="4"/>
  <c r="D154" i="4"/>
  <c r="D156" i="4"/>
  <c r="D160" i="4"/>
  <c r="D168" i="4"/>
  <c r="D177" i="4"/>
  <c r="D180" i="4"/>
  <c r="D183" i="4"/>
  <c r="D190" i="4"/>
  <c r="D192" i="4"/>
  <c r="D195" i="4"/>
  <c r="D198" i="4"/>
  <c r="D201" i="4"/>
  <c r="D204" i="4"/>
  <c r="D207" i="4"/>
  <c r="D216" i="4"/>
  <c r="D225" i="4"/>
  <c r="D226" i="4"/>
  <c r="D228" i="4"/>
  <c r="D237" i="4"/>
  <c r="D238" i="4"/>
  <c r="D240" i="4"/>
  <c r="D246" i="4"/>
  <c r="D249" i="4"/>
  <c r="B60" i="4"/>
  <c r="B69" i="4"/>
  <c r="B72" i="4"/>
  <c r="B75" i="4"/>
  <c r="B76" i="4"/>
  <c r="B78" i="4"/>
  <c r="B82" i="4"/>
  <c r="B84" i="4"/>
  <c r="B87" i="4"/>
  <c r="B93" i="4"/>
  <c r="B94" i="4"/>
  <c r="B96" i="4"/>
  <c r="B105" i="4"/>
  <c r="B108" i="4"/>
  <c r="B118" i="4"/>
  <c r="B120" i="4"/>
  <c r="B129" i="4"/>
  <c r="B130" i="4"/>
  <c r="B132" i="4"/>
  <c r="B141" i="4"/>
  <c r="B144" i="4"/>
  <c r="B148" i="4"/>
  <c r="B150" i="4"/>
  <c r="B153" i="4"/>
  <c r="B156" i="4"/>
  <c r="B166" i="4"/>
  <c r="B168" i="4"/>
  <c r="B171" i="4"/>
  <c r="B178" i="4"/>
  <c r="B180" i="4"/>
  <c r="B183" i="4"/>
  <c r="B189" i="4"/>
  <c r="B190" i="4"/>
  <c r="B192" i="4"/>
  <c r="B201" i="4"/>
  <c r="B204" i="4"/>
  <c r="B216" i="4"/>
  <c r="B219" i="4"/>
  <c r="B225" i="4"/>
  <c r="B226" i="4"/>
  <c r="B228" i="4"/>
  <c r="B237" i="4"/>
  <c r="B240" i="4"/>
  <c r="B243" i="4"/>
  <c r="B249" i="4"/>
  <c r="A60" i="4"/>
  <c r="A63" i="4"/>
  <c r="A64" i="4"/>
  <c r="A69" i="4"/>
  <c r="A72" i="4"/>
  <c r="A73" i="4"/>
  <c r="A82" i="4"/>
  <c r="A84" i="4"/>
  <c r="A85" i="4"/>
  <c r="A93" i="4"/>
  <c r="A94" i="4"/>
  <c r="A96" i="4"/>
  <c r="A97" i="4"/>
  <c r="A105" i="4"/>
  <c r="A106" i="4"/>
  <c r="A108" i="4"/>
  <c r="A111" i="4"/>
  <c r="A117" i="4"/>
  <c r="A118" i="4"/>
  <c r="A120" i="4"/>
  <c r="A121" i="4"/>
  <c r="A126" i="4"/>
  <c r="A130" i="4"/>
  <c r="A132" i="4"/>
  <c r="A133" i="4"/>
  <c r="A139" i="4"/>
  <c r="A141" i="4"/>
  <c r="A142" i="4"/>
  <c r="A144" i="4"/>
  <c r="A147" i="4"/>
  <c r="A154" i="4"/>
  <c r="A156" i="4"/>
  <c r="A157" i="4"/>
  <c r="A162" i="4"/>
  <c r="A165" i="4"/>
  <c r="A166" i="4"/>
  <c r="A168" i="4"/>
  <c r="A171" i="4"/>
  <c r="A177" i="4"/>
  <c r="A178" i="4"/>
  <c r="A180" i="4"/>
  <c r="A183" i="4"/>
  <c r="A184" i="4"/>
  <c r="A189" i="4"/>
  <c r="A190" i="4"/>
  <c r="A192" i="4"/>
  <c r="A195" i="4"/>
  <c r="A202" i="4"/>
  <c r="A204" i="4"/>
  <c r="A205" i="4"/>
  <c r="A213" i="4"/>
  <c r="A214" i="4"/>
  <c r="A216" i="4"/>
  <c r="A219" i="4"/>
  <c r="A225" i="4"/>
  <c r="A226" i="4"/>
  <c r="A228" i="4"/>
  <c r="A231" i="4"/>
  <c r="A238" i="4"/>
  <c r="A240" i="4"/>
  <c r="A241" i="4"/>
  <c r="A250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2" i="2"/>
  <c r="A207" i="4" l="1"/>
  <c r="A181" i="4"/>
  <c r="A159" i="4"/>
  <c r="A135" i="4"/>
  <c r="A109" i="4"/>
  <c r="A87" i="4"/>
  <c r="B213" i="4"/>
  <c r="B177" i="4"/>
  <c r="B135" i="4"/>
  <c r="B99" i="4"/>
  <c r="D232" i="4"/>
  <c r="D153" i="4"/>
  <c r="D124" i="4"/>
  <c r="D88" i="4"/>
  <c r="E249" i="4"/>
  <c r="E217" i="4"/>
  <c r="E193" i="4"/>
  <c r="E169" i="4"/>
  <c r="E69" i="4"/>
  <c r="F87" i="4"/>
  <c r="B100" i="4"/>
  <c r="B208" i="4"/>
  <c r="A229" i="4"/>
  <c r="B244" i="4"/>
  <c r="B64" i="4"/>
  <c r="D147" i="4"/>
  <c r="D117" i="4"/>
  <c r="E241" i="4"/>
  <c r="E141" i="4"/>
  <c r="E117" i="4"/>
  <c r="E88" i="4"/>
  <c r="E64" i="4"/>
  <c r="F220" i="4"/>
  <c r="F151" i="4"/>
  <c r="A160" i="4"/>
  <c r="A88" i="4"/>
  <c r="F88" i="4"/>
  <c r="E112" i="4"/>
  <c r="A201" i="4"/>
  <c r="A175" i="4"/>
  <c r="A103" i="4"/>
  <c r="A81" i="4"/>
  <c r="B199" i="4"/>
  <c r="B165" i="4"/>
  <c r="B127" i="4"/>
  <c r="B57" i="4"/>
  <c r="D220" i="4"/>
  <c r="D112" i="4"/>
  <c r="D76" i="4"/>
  <c r="E208" i="4"/>
  <c r="E133" i="4"/>
  <c r="E111" i="4"/>
  <c r="E85" i="4"/>
  <c r="F177" i="4"/>
  <c r="F105" i="4"/>
  <c r="F76" i="4"/>
  <c r="A76" i="4"/>
  <c r="B124" i="4"/>
  <c r="F172" i="4"/>
  <c r="A100" i="4"/>
  <c r="B160" i="4"/>
  <c r="A220" i="4"/>
  <c r="A193" i="4"/>
  <c r="A169" i="4"/>
  <c r="A145" i="4"/>
  <c r="A123" i="4"/>
  <c r="A75" i="4"/>
  <c r="B232" i="4"/>
  <c r="D172" i="4"/>
  <c r="D105" i="4"/>
  <c r="E231" i="4"/>
  <c r="E205" i="4"/>
  <c r="E157" i="4"/>
  <c r="F208" i="4"/>
  <c r="F171" i="4"/>
  <c r="F100" i="4"/>
  <c r="D148" i="4"/>
  <c r="A244" i="4"/>
  <c r="D244" i="4"/>
  <c r="D136" i="4"/>
  <c r="A136" i="4"/>
  <c r="A243" i="4"/>
  <c r="A217" i="4"/>
  <c r="B184" i="4"/>
  <c r="D64" i="4"/>
  <c r="E127" i="4"/>
  <c r="F160" i="4"/>
  <c r="E57" i="5"/>
  <c r="E51" i="5"/>
  <c r="D57" i="5"/>
  <c r="D55" i="5"/>
  <c r="D53" i="5"/>
  <c r="D51" i="5"/>
  <c r="D49" i="5"/>
  <c r="C29" i="5"/>
  <c r="C57" i="5"/>
  <c r="C55" i="5"/>
  <c r="C53" i="5"/>
  <c r="C51" i="5"/>
  <c r="C49" i="5"/>
  <c r="C23" i="5"/>
  <c r="B57" i="5"/>
  <c r="B55" i="5"/>
  <c r="B53" i="5"/>
  <c r="B51" i="5"/>
  <c r="B49" i="5"/>
  <c r="B21" i="5"/>
  <c r="G58" i="5"/>
  <c r="G56" i="5"/>
  <c r="G54" i="5"/>
  <c r="G52" i="5"/>
  <c r="G50" i="5"/>
  <c r="G48" i="5"/>
  <c r="F58" i="5"/>
  <c r="F56" i="5"/>
  <c r="F54" i="5"/>
  <c r="F52" i="5"/>
  <c r="F50" i="5"/>
  <c r="F48" i="5"/>
  <c r="E58" i="5"/>
  <c r="E56" i="5"/>
  <c r="E54" i="5"/>
  <c r="E52" i="5"/>
  <c r="E50" i="5"/>
  <c r="E48" i="5"/>
  <c r="D58" i="5"/>
  <c r="D56" i="5"/>
  <c r="D54" i="5"/>
  <c r="D52" i="5"/>
  <c r="D50" i="5"/>
  <c r="D48" i="5"/>
  <c r="C58" i="5"/>
  <c r="C56" i="5"/>
  <c r="C54" i="5"/>
  <c r="C52" i="5"/>
  <c r="C50" i="5"/>
  <c r="C48" i="5"/>
  <c r="B58" i="5"/>
  <c r="B56" i="5"/>
  <c r="B54" i="5"/>
  <c r="B52" i="5"/>
  <c r="B50" i="5"/>
  <c r="B48" i="5"/>
  <c r="G57" i="5"/>
  <c r="G55" i="5"/>
  <c r="G53" i="5"/>
  <c r="G51" i="5"/>
  <c r="G49" i="5"/>
  <c r="F57" i="5"/>
  <c r="F55" i="5"/>
  <c r="F53" i="5"/>
  <c r="F51" i="5"/>
  <c r="B58" i="4"/>
  <c r="B52" i="4"/>
  <c r="F58" i="4"/>
  <c r="A57" i="4"/>
  <c r="F52" i="4"/>
  <c r="A58" i="4"/>
  <c r="E58" i="4"/>
  <c r="A52" i="4"/>
  <c r="E52" i="4"/>
  <c r="A47" i="4"/>
  <c r="E39" i="5"/>
  <c r="F22" i="5"/>
  <c r="H1105" i="2"/>
  <c r="H1085" i="2"/>
  <c r="H1065" i="2"/>
  <c r="H1049" i="2"/>
  <c r="H1033" i="2"/>
  <c r="H808" i="2"/>
  <c r="H663" i="2"/>
  <c r="H301" i="2"/>
  <c r="D39" i="5"/>
  <c r="H966" i="2"/>
  <c r="H918" i="2"/>
  <c r="H822" i="2"/>
  <c r="H798" i="2"/>
  <c r="H726" i="2"/>
  <c r="H711" i="2"/>
  <c r="H695" i="2"/>
  <c r="H679" i="2"/>
  <c r="H646" i="2"/>
  <c r="D46" i="5"/>
  <c r="B44" i="5"/>
  <c r="E41" i="5"/>
  <c r="C39" i="5"/>
  <c r="F36" i="5"/>
  <c r="D34" i="5"/>
  <c r="B32" i="5"/>
  <c r="E29" i="5"/>
  <c r="C27" i="5"/>
  <c r="F24" i="5"/>
  <c r="D22" i="5"/>
  <c r="E19" i="5"/>
  <c r="H1028" i="2"/>
  <c r="H1004" i="2"/>
  <c r="H980" i="2"/>
  <c r="H956" i="2"/>
  <c r="H932" i="2"/>
  <c r="H908" i="2"/>
  <c r="H884" i="2"/>
  <c r="H860" i="2"/>
  <c r="H836" i="2"/>
  <c r="H812" i="2"/>
  <c r="H788" i="2"/>
  <c r="H764" i="2"/>
  <c r="H740" i="2"/>
  <c r="E46" i="5"/>
  <c r="E34" i="5"/>
  <c r="G19" i="5"/>
  <c r="H1014" i="2"/>
  <c r="H990" i="2"/>
  <c r="H942" i="2"/>
  <c r="H894" i="2"/>
  <c r="H870" i="2"/>
  <c r="H846" i="2"/>
  <c r="H774" i="2"/>
  <c r="H750" i="2"/>
  <c r="C46" i="5"/>
  <c r="F43" i="5"/>
  <c r="D41" i="5"/>
  <c r="B39" i="5"/>
  <c r="E36" i="5"/>
  <c r="C34" i="5"/>
  <c r="F31" i="5"/>
  <c r="D29" i="5"/>
  <c r="B27" i="5"/>
  <c r="E24" i="5"/>
  <c r="C22" i="5"/>
  <c r="B19" i="5"/>
  <c r="H1116" i="2"/>
  <c r="H1112" i="2"/>
  <c r="H1108" i="2"/>
  <c r="H1104" i="2"/>
  <c r="H1100" i="2"/>
  <c r="H1096" i="2"/>
  <c r="H1092" i="2"/>
  <c r="H1088" i="2"/>
  <c r="H1084" i="2"/>
  <c r="H1080" i="2"/>
  <c r="H1076" i="2"/>
  <c r="H1072" i="2"/>
  <c r="H1068" i="2"/>
  <c r="H1064" i="2"/>
  <c r="H1060" i="2"/>
  <c r="H1056" i="2"/>
  <c r="H1052" i="2"/>
  <c r="H1048" i="2"/>
  <c r="H1044" i="2"/>
  <c r="H1040" i="2"/>
  <c r="H1036" i="2"/>
  <c r="H1032" i="2"/>
  <c r="H1018" i="2"/>
  <c r="H994" i="2"/>
  <c r="H970" i="2"/>
  <c r="H946" i="2"/>
  <c r="H922" i="2"/>
  <c r="H898" i="2"/>
  <c r="H874" i="2"/>
  <c r="H850" i="2"/>
  <c r="H826" i="2"/>
  <c r="H802" i="2"/>
  <c r="H778" i="2"/>
  <c r="H754" i="2"/>
  <c r="H730" i="2"/>
  <c r="H622" i="2"/>
  <c r="H365" i="2"/>
  <c r="H109" i="2"/>
  <c r="F29" i="5"/>
  <c r="E43" i="5"/>
  <c r="D36" i="5"/>
  <c r="F26" i="5"/>
  <c r="H1008" i="2"/>
  <c r="H984" i="2"/>
  <c r="H960" i="2"/>
  <c r="H936" i="2"/>
  <c r="H912" i="2"/>
  <c r="H888" i="2"/>
  <c r="H864" i="2"/>
  <c r="H840" i="2"/>
  <c r="H816" i="2"/>
  <c r="H792" i="2"/>
  <c r="H768" i="2"/>
  <c r="H744" i="2"/>
  <c r="H720" i="2"/>
  <c r="H715" i="2"/>
  <c r="H699" i="2"/>
  <c r="H694" i="2"/>
  <c r="F46" i="5"/>
  <c r="E27" i="5"/>
  <c r="H1113" i="2"/>
  <c r="H1097" i="2"/>
  <c r="H1073" i="2"/>
  <c r="H1053" i="2"/>
  <c r="H1041" i="2"/>
  <c r="H1024" i="2"/>
  <c r="H45" i="2"/>
  <c r="D45" i="4" s="1"/>
  <c r="B2" i="5"/>
  <c r="F45" i="5"/>
  <c r="D43" i="5"/>
  <c r="B41" i="5"/>
  <c r="E38" i="5"/>
  <c r="C36" i="5"/>
  <c r="F33" i="5"/>
  <c r="D31" i="5"/>
  <c r="B29" i="5"/>
  <c r="E26" i="5"/>
  <c r="C24" i="5"/>
  <c r="F21" i="5"/>
  <c r="H1022" i="2"/>
  <c r="H998" i="2"/>
  <c r="H974" i="2"/>
  <c r="H950" i="2"/>
  <c r="H926" i="2"/>
  <c r="H902" i="2"/>
  <c r="H878" i="2"/>
  <c r="H854" i="2"/>
  <c r="H830" i="2"/>
  <c r="H806" i="2"/>
  <c r="H782" i="2"/>
  <c r="H758" i="2"/>
  <c r="H734" i="2"/>
  <c r="F41" i="5"/>
  <c r="D27" i="5"/>
  <c r="D24" i="5"/>
  <c r="H627" i="2"/>
  <c r="H651" i="2"/>
  <c r="H675" i="2"/>
  <c r="H623" i="2"/>
  <c r="H919" i="2"/>
  <c r="H923" i="2"/>
  <c r="H927" i="2"/>
  <c r="H931" i="2"/>
  <c r="H935" i="2"/>
  <c r="H939" i="2"/>
  <c r="H943" i="2"/>
  <c r="H947" i="2"/>
  <c r="H951" i="2"/>
  <c r="H955" i="2"/>
  <c r="H959" i="2"/>
  <c r="H963" i="2"/>
  <c r="H967" i="2"/>
  <c r="H971" i="2"/>
  <c r="H975" i="2"/>
  <c r="H979" i="2"/>
  <c r="H983" i="2"/>
  <c r="H987" i="2"/>
  <c r="H991" i="2"/>
  <c r="H995" i="2"/>
  <c r="H999" i="2"/>
  <c r="H1003" i="2"/>
  <c r="H1007" i="2"/>
  <c r="H1011" i="2"/>
  <c r="H1015" i="2"/>
  <c r="H1019" i="2"/>
  <c r="H1023" i="2"/>
  <c r="H1027" i="2"/>
  <c r="H1031" i="2"/>
  <c r="H619" i="2"/>
  <c r="H643" i="2"/>
  <c r="H667" i="2"/>
  <c r="H615" i="2"/>
  <c r="H639" i="2"/>
  <c r="H635" i="2"/>
  <c r="H659" i="2"/>
  <c r="H683" i="2"/>
  <c r="H917" i="2"/>
  <c r="H921" i="2"/>
  <c r="H925" i="2"/>
  <c r="H929" i="2"/>
  <c r="H933" i="2"/>
  <c r="H937" i="2"/>
  <c r="H941" i="2"/>
  <c r="H945" i="2"/>
  <c r="H949" i="2"/>
  <c r="H953" i="2"/>
  <c r="H957" i="2"/>
  <c r="H961" i="2"/>
  <c r="H965" i="2"/>
  <c r="H969" i="2"/>
  <c r="H973" i="2"/>
  <c r="H977" i="2"/>
  <c r="H981" i="2"/>
  <c r="H985" i="2"/>
  <c r="H989" i="2"/>
  <c r="H993" i="2"/>
  <c r="H997" i="2"/>
  <c r="H1001" i="2"/>
  <c r="H1005" i="2"/>
  <c r="H1009" i="2"/>
  <c r="H1013" i="2"/>
  <c r="H1017" i="2"/>
  <c r="H1021" i="2"/>
  <c r="H1025" i="2"/>
  <c r="E45" i="5"/>
  <c r="C43" i="5"/>
  <c r="F40" i="5"/>
  <c r="D38" i="5"/>
  <c r="B36" i="5"/>
  <c r="E33" i="5"/>
  <c r="C31" i="5"/>
  <c r="F28" i="5"/>
  <c r="D26" i="5"/>
  <c r="B24" i="5"/>
  <c r="E21" i="5"/>
  <c r="H1119" i="2"/>
  <c r="H1115" i="2"/>
  <c r="H1111" i="2"/>
  <c r="H1107" i="2"/>
  <c r="H1103" i="2"/>
  <c r="H1099" i="2"/>
  <c r="H1095" i="2"/>
  <c r="H1091" i="2"/>
  <c r="H1087" i="2"/>
  <c r="H1083" i="2"/>
  <c r="H1079" i="2"/>
  <c r="H1075" i="2"/>
  <c r="H1071" i="2"/>
  <c r="H1067" i="2"/>
  <c r="H1063" i="2"/>
  <c r="H1059" i="2"/>
  <c r="H1055" i="2"/>
  <c r="H1051" i="2"/>
  <c r="H1047" i="2"/>
  <c r="H1043" i="2"/>
  <c r="H1039" i="2"/>
  <c r="H1035" i="2"/>
  <c r="H1012" i="2"/>
  <c r="H988" i="2"/>
  <c r="H964" i="2"/>
  <c r="H940" i="2"/>
  <c r="H916" i="2"/>
  <c r="H892" i="2"/>
  <c r="H868" i="2"/>
  <c r="H844" i="2"/>
  <c r="H820" i="2"/>
  <c r="H796" i="2"/>
  <c r="H772" i="2"/>
  <c r="H748" i="2"/>
  <c r="H724" i="2"/>
  <c r="H671" i="2"/>
  <c r="H173" i="2"/>
  <c r="C37" i="5"/>
  <c r="C25" i="5"/>
  <c r="H1109" i="2"/>
  <c r="H1089" i="2"/>
  <c r="H1061" i="2"/>
  <c r="H1000" i="2"/>
  <c r="H928" i="2"/>
  <c r="H904" i="2"/>
  <c r="H880" i="2"/>
  <c r="H832" i="2"/>
  <c r="C44" i="5"/>
  <c r="C32" i="5"/>
  <c r="E22" i="5"/>
  <c r="B22" i="5"/>
  <c r="H61" i="2"/>
  <c r="F47" i="5"/>
  <c r="D45" i="5"/>
  <c r="B43" i="5"/>
  <c r="E40" i="5"/>
  <c r="C38" i="5"/>
  <c r="F35" i="5"/>
  <c r="D33" i="5"/>
  <c r="B31" i="5"/>
  <c r="E28" i="5"/>
  <c r="C26" i="5"/>
  <c r="F23" i="5"/>
  <c r="D21" i="5"/>
  <c r="H1026" i="2"/>
  <c r="H1002" i="2"/>
  <c r="H978" i="2"/>
  <c r="H954" i="2"/>
  <c r="H930" i="2"/>
  <c r="H906" i="2"/>
  <c r="H882" i="2"/>
  <c r="H858" i="2"/>
  <c r="H834" i="2"/>
  <c r="H810" i="2"/>
  <c r="H786" i="2"/>
  <c r="H762" i="2"/>
  <c r="H738" i="2"/>
  <c r="H703" i="2"/>
  <c r="B42" i="5"/>
  <c r="D32" i="5"/>
  <c r="B20" i="5"/>
  <c r="H1101" i="2"/>
  <c r="H1077" i="2"/>
  <c r="H1057" i="2"/>
  <c r="H1037" i="2"/>
  <c r="H952" i="2"/>
  <c r="C41" i="5"/>
  <c r="E31" i="5"/>
  <c r="B12" i="5"/>
  <c r="E47" i="5"/>
  <c r="C45" i="5"/>
  <c r="F42" i="5"/>
  <c r="D40" i="5"/>
  <c r="B38" i="5"/>
  <c r="E35" i="5"/>
  <c r="C33" i="5"/>
  <c r="F30" i="5"/>
  <c r="D28" i="5"/>
  <c r="B26" i="5"/>
  <c r="E23" i="5"/>
  <c r="C21" i="5"/>
  <c r="H1030" i="2"/>
  <c r="H1016" i="2"/>
  <c r="H992" i="2"/>
  <c r="H968" i="2"/>
  <c r="H944" i="2"/>
  <c r="H920" i="2"/>
  <c r="H896" i="2"/>
  <c r="H872" i="2"/>
  <c r="H848" i="2"/>
  <c r="H824" i="2"/>
  <c r="H800" i="2"/>
  <c r="H776" i="2"/>
  <c r="H752" i="2"/>
  <c r="H728" i="2"/>
  <c r="H687" i="2"/>
  <c r="H631" i="2"/>
  <c r="B46" i="5"/>
  <c r="F38" i="5"/>
  <c r="B34" i="5"/>
  <c r="D47" i="5"/>
  <c r="B45" i="5"/>
  <c r="E42" i="5"/>
  <c r="C40" i="5"/>
  <c r="F37" i="5"/>
  <c r="D35" i="5"/>
  <c r="B33" i="5"/>
  <c r="E30" i="5"/>
  <c r="C28" i="5"/>
  <c r="F25" i="5"/>
  <c r="D23" i="5"/>
  <c r="H1118" i="2"/>
  <c r="H1114" i="2"/>
  <c r="H1110" i="2"/>
  <c r="H1106" i="2"/>
  <c r="H1102" i="2"/>
  <c r="H1098" i="2"/>
  <c r="H1094" i="2"/>
  <c r="H1090" i="2"/>
  <c r="H1086" i="2"/>
  <c r="H1082" i="2"/>
  <c r="H1078" i="2"/>
  <c r="H1074" i="2"/>
  <c r="H1070" i="2"/>
  <c r="H1066" i="2"/>
  <c r="H1062" i="2"/>
  <c r="H1058" i="2"/>
  <c r="H1054" i="2"/>
  <c r="H1050" i="2"/>
  <c r="H1046" i="2"/>
  <c r="H1042" i="2"/>
  <c r="H1038" i="2"/>
  <c r="H1034" i="2"/>
  <c r="H1006" i="2"/>
  <c r="H982" i="2"/>
  <c r="H958" i="2"/>
  <c r="H934" i="2"/>
  <c r="H910" i="2"/>
  <c r="H886" i="2"/>
  <c r="H862" i="2"/>
  <c r="H838" i="2"/>
  <c r="H814" i="2"/>
  <c r="H790" i="2"/>
  <c r="H766" i="2"/>
  <c r="H742" i="2"/>
  <c r="H718" i="2"/>
  <c r="H670" i="2"/>
  <c r="H237" i="2"/>
  <c r="F34" i="5"/>
  <c r="H1081" i="2"/>
  <c r="B37" i="5"/>
  <c r="B25" i="5"/>
  <c r="C47" i="5"/>
  <c r="D42" i="5"/>
  <c r="E37" i="5"/>
  <c r="F32" i="5"/>
  <c r="B28" i="5"/>
  <c r="E25" i="5"/>
  <c r="E20" i="5"/>
  <c r="H1020" i="2"/>
  <c r="H996" i="2"/>
  <c r="H972" i="2"/>
  <c r="H948" i="2"/>
  <c r="H924" i="2"/>
  <c r="H900" i="2"/>
  <c r="H876" i="2"/>
  <c r="H852" i="2"/>
  <c r="H828" i="2"/>
  <c r="H804" i="2"/>
  <c r="H780" i="2"/>
  <c r="H756" i="2"/>
  <c r="H732" i="2"/>
  <c r="H707" i="2"/>
  <c r="H647" i="2"/>
  <c r="H607" i="2"/>
  <c r="D44" i="5"/>
  <c r="B30" i="5"/>
  <c r="H1117" i="2"/>
  <c r="H1093" i="2"/>
  <c r="H1069" i="2"/>
  <c r="H1045" i="2"/>
  <c r="H976" i="2"/>
  <c r="H856" i="2"/>
  <c r="H784" i="2"/>
  <c r="H760" i="2"/>
  <c r="H736" i="2"/>
  <c r="F44" i="5"/>
  <c r="B40" i="5"/>
  <c r="C35" i="5"/>
  <c r="D30" i="5"/>
  <c r="B47" i="5"/>
  <c r="E44" i="5"/>
  <c r="C42" i="5"/>
  <c r="F39" i="5"/>
  <c r="D37" i="5"/>
  <c r="B35" i="5"/>
  <c r="E32" i="5"/>
  <c r="C30" i="5"/>
  <c r="F27" i="5"/>
  <c r="D25" i="5"/>
  <c r="B23" i="5"/>
  <c r="D20" i="5"/>
  <c r="H1029" i="2"/>
  <c r="H1010" i="2"/>
  <c r="H986" i="2"/>
  <c r="H962" i="2"/>
  <c r="H938" i="2"/>
  <c r="H914" i="2"/>
  <c r="H890" i="2"/>
  <c r="H866" i="2"/>
  <c r="H842" i="2"/>
  <c r="H818" i="2"/>
  <c r="H794" i="2"/>
  <c r="H770" i="2"/>
  <c r="H746" i="2"/>
  <c r="H722" i="2"/>
  <c r="H691" i="2"/>
  <c r="H913" i="2"/>
  <c r="H909" i="2"/>
  <c r="H905" i="2"/>
  <c r="H901" i="2"/>
  <c r="H897" i="2"/>
  <c r="H893" i="2"/>
  <c r="H889" i="2"/>
  <c r="H885" i="2"/>
  <c r="H881" i="2"/>
  <c r="H877" i="2"/>
  <c r="H873" i="2"/>
  <c r="H869" i="2"/>
  <c r="H865" i="2"/>
  <c r="H861" i="2"/>
  <c r="H857" i="2"/>
  <c r="H853" i="2"/>
  <c r="H849" i="2"/>
  <c r="H845" i="2"/>
  <c r="H841" i="2"/>
  <c r="H837" i="2"/>
  <c r="H833" i="2"/>
  <c r="H829" i="2"/>
  <c r="H825" i="2"/>
  <c r="H821" i="2"/>
  <c r="H817" i="2"/>
  <c r="H813" i="2"/>
  <c r="H809" i="2"/>
  <c r="H805" i="2"/>
  <c r="H801" i="2"/>
  <c r="H797" i="2"/>
  <c r="H793" i="2"/>
  <c r="H789" i="2"/>
  <c r="H785" i="2"/>
  <c r="H781" i="2"/>
  <c r="H777" i="2"/>
  <c r="H773" i="2"/>
  <c r="H769" i="2"/>
  <c r="H765" i="2"/>
  <c r="H761" i="2"/>
  <c r="H757" i="2"/>
  <c r="H753" i="2"/>
  <c r="H749" i="2"/>
  <c r="H745" i="2"/>
  <c r="H741" i="2"/>
  <c r="H737" i="2"/>
  <c r="H733" i="2"/>
  <c r="H729" i="2"/>
  <c r="H725" i="2"/>
  <c r="H721" i="2"/>
  <c r="H717" i="2"/>
  <c r="H698" i="2"/>
  <c r="H674" i="2"/>
  <c r="H650" i="2"/>
  <c r="H626" i="2"/>
  <c r="H602" i="2"/>
  <c r="H611" i="2"/>
  <c r="H317" i="2"/>
  <c r="H253" i="2"/>
  <c r="H189" i="2"/>
  <c r="H125" i="2"/>
  <c r="H44" i="2"/>
  <c r="D44" i="4" s="1"/>
  <c r="H48" i="2"/>
  <c r="D48" i="4" s="1"/>
  <c r="H52" i="2"/>
  <c r="D52" i="4" s="1"/>
  <c r="H56" i="2"/>
  <c r="D56" i="4" s="1"/>
  <c r="H60" i="2"/>
  <c r="H64" i="2"/>
  <c r="H68" i="2"/>
  <c r="H72" i="2"/>
  <c r="H76" i="2"/>
  <c r="H80" i="2"/>
  <c r="H84" i="2"/>
  <c r="H88" i="2"/>
  <c r="H92" i="2"/>
  <c r="H96" i="2"/>
  <c r="H100" i="2"/>
  <c r="H104" i="2"/>
  <c r="H108" i="2"/>
  <c r="H112" i="2"/>
  <c r="H116" i="2"/>
  <c r="H120" i="2"/>
  <c r="H124" i="2"/>
  <c r="H128" i="2"/>
  <c r="H132" i="2"/>
  <c r="H136" i="2"/>
  <c r="H140" i="2"/>
  <c r="H144" i="2"/>
  <c r="H148" i="2"/>
  <c r="H152" i="2"/>
  <c r="H156" i="2"/>
  <c r="H160" i="2"/>
  <c r="H164" i="2"/>
  <c r="H168" i="2"/>
  <c r="H172" i="2"/>
  <c r="H176" i="2"/>
  <c r="H180" i="2"/>
  <c r="H184" i="2"/>
  <c r="H188" i="2"/>
  <c r="H192" i="2"/>
  <c r="H196" i="2"/>
  <c r="H200" i="2"/>
  <c r="H204" i="2"/>
  <c r="H208" i="2"/>
  <c r="H212" i="2"/>
  <c r="H216" i="2"/>
  <c r="H220" i="2"/>
  <c r="H224" i="2"/>
  <c r="H228" i="2"/>
  <c r="H232" i="2"/>
  <c r="H236" i="2"/>
  <c r="H240" i="2"/>
  <c r="H244" i="2"/>
  <c r="H248" i="2"/>
  <c r="H252" i="2"/>
  <c r="H256" i="2"/>
  <c r="H260" i="2"/>
  <c r="H264" i="2"/>
  <c r="H268" i="2"/>
  <c r="H272" i="2"/>
  <c r="H276" i="2"/>
  <c r="H280" i="2"/>
  <c r="H284" i="2"/>
  <c r="H288" i="2"/>
  <c r="H292" i="2"/>
  <c r="H296" i="2"/>
  <c r="H300" i="2"/>
  <c r="H304" i="2"/>
  <c r="H308" i="2"/>
  <c r="H312" i="2"/>
  <c r="H316" i="2"/>
  <c r="H320" i="2"/>
  <c r="H324" i="2"/>
  <c r="H328" i="2"/>
  <c r="H332" i="2"/>
  <c r="H336" i="2"/>
  <c r="H340" i="2"/>
  <c r="H344" i="2"/>
  <c r="H348" i="2"/>
  <c r="H352" i="2"/>
  <c r="H356" i="2"/>
  <c r="H360" i="2"/>
  <c r="H364" i="2"/>
  <c r="H368" i="2"/>
  <c r="H372" i="2"/>
  <c r="H376" i="2"/>
  <c r="H380" i="2"/>
  <c r="C19" i="5"/>
  <c r="H41" i="2"/>
  <c r="D41" i="4" s="1"/>
  <c r="F19" i="5"/>
  <c r="H42" i="2"/>
  <c r="D42" i="4" s="1"/>
  <c r="H46" i="2"/>
  <c r="D46" i="4" s="1"/>
  <c r="H50" i="2"/>
  <c r="D50" i="4" s="1"/>
  <c r="H54" i="2"/>
  <c r="D54" i="4" s="1"/>
  <c r="H58" i="2"/>
  <c r="D58" i="4" s="1"/>
  <c r="H62" i="2"/>
  <c r="H66" i="2"/>
  <c r="H70" i="2"/>
  <c r="H74" i="2"/>
  <c r="H78" i="2"/>
  <c r="H82" i="2"/>
  <c r="H86" i="2"/>
  <c r="H90" i="2"/>
  <c r="H94" i="2"/>
  <c r="H98" i="2"/>
  <c r="H102" i="2"/>
  <c r="H106" i="2"/>
  <c r="H110" i="2"/>
  <c r="H114" i="2"/>
  <c r="H118" i="2"/>
  <c r="H122" i="2"/>
  <c r="H126" i="2"/>
  <c r="H130" i="2"/>
  <c r="H134" i="2"/>
  <c r="H138" i="2"/>
  <c r="H142" i="2"/>
  <c r="H146" i="2"/>
  <c r="H150" i="2"/>
  <c r="H154" i="2"/>
  <c r="H158" i="2"/>
  <c r="H162" i="2"/>
  <c r="H166" i="2"/>
  <c r="H170" i="2"/>
  <c r="H174" i="2"/>
  <c r="H178" i="2"/>
  <c r="H182" i="2"/>
  <c r="H186" i="2"/>
  <c r="H190" i="2"/>
  <c r="H194" i="2"/>
  <c r="H198" i="2"/>
  <c r="H202" i="2"/>
  <c r="H206" i="2"/>
  <c r="H210" i="2"/>
  <c r="H214" i="2"/>
  <c r="H218" i="2"/>
  <c r="H222" i="2"/>
  <c r="H226" i="2"/>
  <c r="H230" i="2"/>
  <c r="H234" i="2"/>
  <c r="H238" i="2"/>
  <c r="H242" i="2"/>
  <c r="H246" i="2"/>
  <c r="H250" i="2"/>
  <c r="H254" i="2"/>
  <c r="H258" i="2"/>
  <c r="H262" i="2"/>
  <c r="H266" i="2"/>
  <c r="H270" i="2"/>
  <c r="H274" i="2"/>
  <c r="H278" i="2"/>
  <c r="H282" i="2"/>
  <c r="H286" i="2"/>
  <c r="H290" i="2"/>
  <c r="H294" i="2"/>
  <c r="H298" i="2"/>
  <c r="H302" i="2"/>
  <c r="H306" i="2"/>
  <c r="H310" i="2"/>
  <c r="H314" i="2"/>
  <c r="H318" i="2"/>
  <c r="H322" i="2"/>
  <c r="H326" i="2"/>
  <c r="H330" i="2"/>
  <c r="H334" i="2"/>
  <c r="H338" i="2"/>
  <c r="H342" i="2"/>
  <c r="H346" i="2"/>
  <c r="H350" i="2"/>
  <c r="H354" i="2"/>
  <c r="H358" i="2"/>
  <c r="H362" i="2"/>
  <c r="C20" i="5"/>
  <c r="H43" i="2"/>
  <c r="D43" i="4" s="1"/>
  <c r="H47" i="2"/>
  <c r="D47" i="4" s="1"/>
  <c r="H51" i="2"/>
  <c r="D51" i="4" s="1"/>
  <c r="H55" i="2"/>
  <c r="D55" i="4" s="1"/>
  <c r="H59" i="2"/>
  <c r="H63" i="2"/>
  <c r="H67" i="2"/>
  <c r="H71" i="2"/>
  <c r="H75" i="2"/>
  <c r="H79" i="2"/>
  <c r="H83" i="2"/>
  <c r="H87" i="2"/>
  <c r="H91" i="2"/>
  <c r="H95" i="2"/>
  <c r="H99" i="2"/>
  <c r="H103" i="2"/>
  <c r="H107" i="2"/>
  <c r="H111" i="2"/>
  <c r="H115" i="2"/>
  <c r="H119" i="2"/>
  <c r="H123" i="2"/>
  <c r="H127" i="2"/>
  <c r="H131" i="2"/>
  <c r="H135" i="2"/>
  <c r="H139" i="2"/>
  <c r="H143" i="2"/>
  <c r="H147" i="2"/>
  <c r="H151" i="2"/>
  <c r="H155" i="2"/>
  <c r="H159" i="2"/>
  <c r="H163" i="2"/>
  <c r="H167" i="2"/>
  <c r="H171" i="2"/>
  <c r="H175" i="2"/>
  <c r="H179" i="2"/>
  <c r="H183" i="2"/>
  <c r="H187" i="2"/>
  <c r="H191" i="2"/>
  <c r="H195" i="2"/>
  <c r="H199" i="2"/>
  <c r="H203" i="2"/>
  <c r="H207" i="2"/>
  <c r="H211" i="2"/>
  <c r="H215" i="2"/>
  <c r="H219" i="2"/>
  <c r="H223" i="2"/>
  <c r="H227" i="2"/>
  <c r="H231" i="2"/>
  <c r="H235" i="2"/>
  <c r="H239" i="2"/>
  <c r="H243" i="2"/>
  <c r="H247" i="2"/>
  <c r="H251" i="2"/>
  <c r="H255" i="2"/>
  <c r="H259" i="2"/>
  <c r="H263" i="2"/>
  <c r="H267" i="2"/>
  <c r="H271" i="2"/>
  <c r="H275" i="2"/>
  <c r="H279" i="2"/>
  <c r="H283" i="2"/>
  <c r="H287" i="2"/>
  <c r="H291" i="2"/>
  <c r="H295" i="2"/>
  <c r="H299" i="2"/>
  <c r="H303" i="2"/>
  <c r="H307" i="2"/>
  <c r="H311" i="2"/>
  <c r="H315" i="2"/>
  <c r="H319" i="2"/>
  <c r="H323" i="2"/>
  <c r="H327" i="2"/>
  <c r="H331" i="2"/>
  <c r="H335" i="2"/>
  <c r="H339" i="2"/>
  <c r="H343" i="2"/>
  <c r="H347" i="2"/>
  <c r="H351" i="2"/>
  <c r="H355" i="2"/>
  <c r="H359" i="2"/>
  <c r="H363" i="2"/>
  <c r="H367" i="2"/>
  <c r="H371" i="2"/>
  <c r="H375" i="2"/>
  <c r="H379" i="2"/>
  <c r="F20" i="5"/>
  <c r="H370" i="2"/>
  <c r="H384" i="2"/>
  <c r="H388" i="2"/>
  <c r="H392" i="2"/>
  <c r="H396" i="2"/>
  <c r="H400" i="2"/>
  <c r="H404" i="2"/>
  <c r="H408" i="2"/>
  <c r="H412" i="2"/>
  <c r="H416" i="2"/>
  <c r="H420" i="2"/>
  <c r="H424" i="2"/>
  <c r="H428" i="2"/>
  <c r="H432" i="2"/>
  <c r="H436" i="2"/>
  <c r="H440" i="2"/>
  <c r="H444" i="2"/>
  <c r="H448" i="2"/>
  <c r="H452" i="2"/>
  <c r="H456" i="2"/>
  <c r="H460" i="2"/>
  <c r="H464" i="2"/>
  <c r="H468" i="2"/>
  <c r="H472" i="2"/>
  <c r="H476" i="2"/>
  <c r="H480" i="2"/>
  <c r="H484" i="2"/>
  <c r="H488" i="2"/>
  <c r="H492" i="2"/>
  <c r="H496" i="2"/>
  <c r="H500" i="2"/>
  <c r="H504" i="2"/>
  <c r="H508" i="2"/>
  <c r="H512" i="2"/>
  <c r="H516" i="2"/>
  <c r="H520" i="2"/>
  <c r="H524" i="2"/>
  <c r="H528" i="2"/>
  <c r="H532" i="2"/>
  <c r="H536" i="2"/>
  <c r="H540" i="2"/>
  <c r="H544" i="2"/>
  <c r="H548" i="2"/>
  <c r="H552" i="2"/>
  <c r="H556" i="2"/>
  <c r="H560" i="2"/>
  <c r="H564" i="2"/>
  <c r="H568" i="2"/>
  <c r="H572" i="2"/>
  <c r="H576" i="2"/>
  <c r="H580" i="2"/>
  <c r="H584" i="2"/>
  <c r="H588" i="2"/>
  <c r="H592" i="2"/>
  <c r="H596" i="2"/>
  <c r="H600" i="2"/>
  <c r="H604" i="2"/>
  <c r="H608" i="2"/>
  <c r="H612" i="2"/>
  <c r="H616" i="2"/>
  <c r="H620" i="2"/>
  <c r="H624" i="2"/>
  <c r="H628" i="2"/>
  <c r="H632" i="2"/>
  <c r="H636" i="2"/>
  <c r="H640" i="2"/>
  <c r="H644" i="2"/>
  <c r="H648" i="2"/>
  <c r="H652" i="2"/>
  <c r="H656" i="2"/>
  <c r="H660" i="2"/>
  <c r="H664" i="2"/>
  <c r="H668" i="2"/>
  <c r="H672" i="2"/>
  <c r="H676" i="2"/>
  <c r="H680" i="2"/>
  <c r="H684" i="2"/>
  <c r="H688" i="2"/>
  <c r="H692" i="2"/>
  <c r="H696" i="2"/>
  <c r="H700" i="2"/>
  <c r="H704" i="2"/>
  <c r="H708" i="2"/>
  <c r="H712" i="2"/>
  <c r="H716" i="2"/>
  <c r="H57" i="2"/>
  <c r="D57" i="4" s="1"/>
  <c r="H73" i="2"/>
  <c r="H89" i="2"/>
  <c r="H105" i="2"/>
  <c r="H121" i="2"/>
  <c r="H137" i="2"/>
  <c r="H153" i="2"/>
  <c r="H169" i="2"/>
  <c r="H185" i="2"/>
  <c r="H201" i="2"/>
  <c r="H217" i="2"/>
  <c r="H233" i="2"/>
  <c r="H249" i="2"/>
  <c r="H265" i="2"/>
  <c r="H281" i="2"/>
  <c r="H297" i="2"/>
  <c r="H313" i="2"/>
  <c r="H329" i="2"/>
  <c r="H345" i="2"/>
  <c r="H361" i="2"/>
  <c r="H366" i="2"/>
  <c r="H381" i="2"/>
  <c r="H385" i="2"/>
  <c r="H389" i="2"/>
  <c r="H393" i="2"/>
  <c r="H397" i="2"/>
  <c r="H401" i="2"/>
  <c r="H405" i="2"/>
  <c r="H409" i="2"/>
  <c r="H413" i="2"/>
  <c r="H417" i="2"/>
  <c r="H421" i="2"/>
  <c r="H425" i="2"/>
  <c r="H429" i="2"/>
  <c r="H433" i="2"/>
  <c r="H437" i="2"/>
  <c r="H441" i="2"/>
  <c r="H445" i="2"/>
  <c r="H449" i="2"/>
  <c r="H453" i="2"/>
  <c r="H457" i="2"/>
  <c r="H461" i="2"/>
  <c r="H465" i="2"/>
  <c r="H469" i="2"/>
  <c r="H473" i="2"/>
  <c r="H477" i="2"/>
  <c r="H481" i="2"/>
  <c r="H485" i="2"/>
  <c r="H489" i="2"/>
  <c r="H493" i="2"/>
  <c r="H497" i="2"/>
  <c r="H501" i="2"/>
  <c r="H505" i="2"/>
  <c r="H509" i="2"/>
  <c r="H513" i="2"/>
  <c r="H517" i="2"/>
  <c r="H521" i="2"/>
  <c r="H525" i="2"/>
  <c r="H529" i="2"/>
  <c r="H533" i="2"/>
  <c r="H537" i="2"/>
  <c r="H541" i="2"/>
  <c r="H545" i="2"/>
  <c r="H549" i="2"/>
  <c r="H553" i="2"/>
  <c r="H557" i="2"/>
  <c r="H561" i="2"/>
  <c r="H565" i="2"/>
  <c r="H569" i="2"/>
  <c r="H573" i="2"/>
  <c r="H577" i="2"/>
  <c r="H581" i="2"/>
  <c r="H585" i="2"/>
  <c r="H589" i="2"/>
  <c r="H593" i="2"/>
  <c r="H597" i="2"/>
  <c r="H601" i="2"/>
  <c r="H605" i="2"/>
  <c r="H609" i="2"/>
  <c r="H613" i="2"/>
  <c r="H617" i="2"/>
  <c r="H621" i="2"/>
  <c r="H625" i="2"/>
  <c r="H629" i="2"/>
  <c r="H633" i="2"/>
  <c r="H637" i="2"/>
  <c r="H641" i="2"/>
  <c r="H645" i="2"/>
  <c r="H649" i="2"/>
  <c r="H653" i="2"/>
  <c r="H657" i="2"/>
  <c r="H661" i="2"/>
  <c r="H665" i="2"/>
  <c r="H669" i="2"/>
  <c r="H673" i="2"/>
  <c r="H677" i="2"/>
  <c r="H681" i="2"/>
  <c r="H685" i="2"/>
  <c r="H689" i="2"/>
  <c r="H693" i="2"/>
  <c r="H697" i="2"/>
  <c r="H701" i="2"/>
  <c r="H705" i="2"/>
  <c r="H709" i="2"/>
  <c r="H713" i="2"/>
  <c r="H53" i="2"/>
  <c r="D53" i="4" s="1"/>
  <c r="H69" i="2"/>
  <c r="H85" i="2"/>
  <c r="H101" i="2"/>
  <c r="H117" i="2"/>
  <c r="H133" i="2"/>
  <c r="H149" i="2"/>
  <c r="H165" i="2"/>
  <c r="H181" i="2"/>
  <c r="H197" i="2"/>
  <c r="H213" i="2"/>
  <c r="H229" i="2"/>
  <c r="H245" i="2"/>
  <c r="H261" i="2"/>
  <c r="H277" i="2"/>
  <c r="H293" i="2"/>
  <c r="H309" i="2"/>
  <c r="H325" i="2"/>
  <c r="H341" i="2"/>
  <c r="H357" i="2"/>
  <c r="H377" i="2"/>
  <c r="H382" i="2"/>
  <c r="H386" i="2"/>
  <c r="H390" i="2"/>
  <c r="H394" i="2"/>
  <c r="H398" i="2"/>
  <c r="H402" i="2"/>
  <c r="H406" i="2"/>
  <c r="H410" i="2"/>
  <c r="H414" i="2"/>
  <c r="H418" i="2"/>
  <c r="H422" i="2"/>
  <c r="H426" i="2"/>
  <c r="H430" i="2"/>
  <c r="H434" i="2"/>
  <c r="H438" i="2"/>
  <c r="H442" i="2"/>
  <c r="H446" i="2"/>
  <c r="H450" i="2"/>
  <c r="H454" i="2"/>
  <c r="H458" i="2"/>
  <c r="H462" i="2"/>
  <c r="H466" i="2"/>
  <c r="H470" i="2"/>
  <c r="H474" i="2"/>
  <c r="H478" i="2"/>
  <c r="H482" i="2"/>
  <c r="H486" i="2"/>
  <c r="H490" i="2"/>
  <c r="H494" i="2"/>
  <c r="H498" i="2"/>
  <c r="H502" i="2"/>
  <c r="H506" i="2"/>
  <c r="H510" i="2"/>
  <c r="H514" i="2"/>
  <c r="H518" i="2"/>
  <c r="H522" i="2"/>
  <c r="H526" i="2"/>
  <c r="H530" i="2"/>
  <c r="H534" i="2"/>
  <c r="H538" i="2"/>
  <c r="H542" i="2"/>
  <c r="H546" i="2"/>
  <c r="H550" i="2"/>
  <c r="H554" i="2"/>
  <c r="H558" i="2"/>
  <c r="H562" i="2"/>
  <c r="H566" i="2"/>
  <c r="H570" i="2"/>
  <c r="H574" i="2"/>
  <c r="H578" i="2"/>
  <c r="H582" i="2"/>
  <c r="H586" i="2"/>
  <c r="H590" i="2"/>
  <c r="H373" i="2"/>
  <c r="H49" i="2"/>
  <c r="D49" i="4" s="1"/>
  <c r="H65" i="2"/>
  <c r="H81" i="2"/>
  <c r="H97" i="2"/>
  <c r="H113" i="2"/>
  <c r="H129" i="2"/>
  <c r="H145" i="2"/>
  <c r="H161" i="2"/>
  <c r="H177" i="2"/>
  <c r="H193" i="2"/>
  <c r="H209" i="2"/>
  <c r="H225" i="2"/>
  <c r="H241" i="2"/>
  <c r="H257" i="2"/>
  <c r="H273" i="2"/>
  <c r="H289" i="2"/>
  <c r="H305" i="2"/>
  <c r="H321" i="2"/>
  <c r="H337" i="2"/>
  <c r="H353" i="2"/>
  <c r="H378" i="2"/>
  <c r="H369" i="2"/>
  <c r="H383" i="2"/>
  <c r="H387" i="2"/>
  <c r="H391" i="2"/>
  <c r="H395" i="2"/>
  <c r="H399" i="2"/>
  <c r="H403" i="2"/>
  <c r="H407" i="2"/>
  <c r="H411" i="2"/>
  <c r="H415" i="2"/>
  <c r="H419" i="2"/>
  <c r="H423" i="2"/>
  <c r="H427" i="2"/>
  <c r="H431" i="2"/>
  <c r="H435" i="2"/>
  <c r="H439" i="2"/>
  <c r="H443" i="2"/>
  <c r="H447" i="2"/>
  <c r="H451" i="2"/>
  <c r="H455" i="2"/>
  <c r="H459" i="2"/>
  <c r="H463" i="2"/>
  <c r="H467" i="2"/>
  <c r="H471" i="2"/>
  <c r="H475" i="2"/>
  <c r="H479" i="2"/>
  <c r="H483" i="2"/>
  <c r="H487" i="2"/>
  <c r="H491" i="2"/>
  <c r="H495" i="2"/>
  <c r="H499" i="2"/>
  <c r="H503" i="2"/>
  <c r="H507" i="2"/>
  <c r="H511" i="2"/>
  <c r="H515" i="2"/>
  <c r="H519" i="2"/>
  <c r="H523" i="2"/>
  <c r="H527" i="2"/>
  <c r="H531" i="2"/>
  <c r="H535" i="2"/>
  <c r="H539" i="2"/>
  <c r="H543" i="2"/>
  <c r="H547" i="2"/>
  <c r="H551" i="2"/>
  <c r="H555" i="2"/>
  <c r="H559" i="2"/>
  <c r="H563" i="2"/>
  <c r="H567" i="2"/>
  <c r="H571" i="2"/>
  <c r="H575" i="2"/>
  <c r="H579" i="2"/>
  <c r="H583" i="2"/>
  <c r="H587" i="2"/>
  <c r="H591" i="2"/>
  <c r="H595" i="2"/>
  <c r="H599" i="2"/>
  <c r="G47" i="5"/>
  <c r="G45" i="5"/>
  <c r="G43" i="5"/>
  <c r="G41" i="5"/>
  <c r="G39" i="5"/>
  <c r="G37" i="5"/>
  <c r="G35" i="5"/>
  <c r="G33" i="5"/>
  <c r="G31" i="5"/>
  <c r="G29" i="5"/>
  <c r="G27" i="5"/>
  <c r="G25" i="5"/>
  <c r="G23" i="5"/>
  <c r="G21" i="5"/>
  <c r="D19" i="5"/>
  <c r="H702" i="2"/>
  <c r="H678" i="2"/>
  <c r="H654" i="2"/>
  <c r="H630" i="2"/>
  <c r="H606" i="2"/>
  <c r="H374" i="2"/>
  <c r="H706" i="2"/>
  <c r="H682" i="2"/>
  <c r="H658" i="2"/>
  <c r="H634" i="2"/>
  <c r="H610" i="2"/>
  <c r="H333" i="2"/>
  <c r="H269" i="2"/>
  <c r="H205" i="2"/>
  <c r="H141" i="2"/>
  <c r="H77" i="2"/>
  <c r="H915" i="2"/>
  <c r="H911" i="2"/>
  <c r="H907" i="2"/>
  <c r="H903" i="2"/>
  <c r="H899" i="2"/>
  <c r="H895" i="2"/>
  <c r="H891" i="2"/>
  <c r="H887" i="2"/>
  <c r="H883" i="2"/>
  <c r="H879" i="2"/>
  <c r="H875" i="2"/>
  <c r="H871" i="2"/>
  <c r="H867" i="2"/>
  <c r="H863" i="2"/>
  <c r="H859" i="2"/>
  <c r="H855" i="2"/>
  <c r="H851" i="2"/>
  <c r="H847" i="2"/>
  <c r="H843" i="2"/>
  <c r="H839" i="2"/>
  <c r="H835" i="2"/>
  <c r="H831" i="2"/>
  <c r="H827" i="2"/>
  <c r="H823" i="2"/>
  <c r="H819" i="2"/>
  <c r="H815" i="2"/>
  <c r="H811" i="2"/>
  <c r="H807" i="2"/>
  <c r="H803" i="2"/>
  <c r="H799" i="2"/>
  <c r="H795" i="2"/>
  <c r="H791" i="2"/>
  <c r="H787" i="2"/>
  <c r="H783" i="2"/>
  <c r="H779" i="2"/>
  <c r="H775" i="2"/>
  <c r="H771" i="2"/>
  <c r="H767" i="2"/>
  <c r="H763" i="2"/>
  <c r="H759" i="2"/>
  <c r="H755" i="2"/>
  <c r="H751" i="2"/>
  <c r="H747" i="2"/>
  <c r="H743" i="2"/>
  <c r="H739" i="2"/>
  <c r="H735" i="2"/>
  <c r="H731" i="2"/>
  <c r="H727" i="2"/>
  <c r="H723" i="2"/>
  <c r="H719" i="2"/>
  <c r="H710" i="2"/>
  <c r="H686" i="2"/>
  <c r="H662" i="2"/>
  <c r="H638" i="2"/>
  <c r="H614" i="2"/>
  <c r="H594" i="2"/>
  <c r="H349" i="2"/>
  <c r="H285" i="2"/>
  <c r="H221" i="2"/>
  <c r="H157" i="2"/>
  <c r="H93" i="2"/>
  <c r="G46" i="5"/>
  <c r="G44" i="5"/>
  <c r="G42" i="5"/>
  <c r="G40" i="5"/>
  <c r="G38" i="5"/>
  <c r="G36" i="5"/>
  <c r="G34" i="5"/>
  <c r="G32" i="5"/>
  <c r="G30" i="5"/>
  <c r="G28" i="5"/>
  <c r="G26" i="5"/>
  <c r="G24" i="5"/>
  <c r="G22" i="5"/>
  <c r="G20" i="5"/>
  <c r="H714" i="2"/>
  <c r="H690" i="2"/>
  <c r="H666" i="2"/>
  <c r="H642" i="2"/>
  <c r="H618" i="2"/>
  <c r="H603" i="2"/>
  <c r="H598" i="2"/>
  <c r="E245" i="4"/>
  <c r="A46" i="4"/>
  <c r="E43" i="4"/>
  <c r="B41" i="4"/>
  <c r="F45" i="4"/>
  <c r="A41" i="4"/>
  <c r="E45" i="4"/>
  <c r="B43" i="4"/>
  <c r="F47" i="4"/>
  <c r="A43" i="4"/>
  <c r="E47" i="4"/>
  <c r="B45" i="4"/>
  <c r="F42" i="4"/>
  <c r="E42" i="4"/>
  <c r="B47" i="4"/>
  <c r="F44" i="4"/>
  <c r="E44" i="4"/>
  <c r="B42" i="4"/>
  <c r="F46" i="4"/>
  <c r="E46" i="4"/>
  <c r="B44" i="4"/>
  <c r="F41" i="4"/>
  <c r="E41" i="4"/>
  <c r="E199" i="4"/>
  <c r="B115" i="4"/>
  <c r="A211" i="4"/>
  <c r="B187" i="4"/>
  <c r="E235" i="4"/>
  <c r="E163" i="4"/>
  <c r="D115" i="4"/>
  <c r="B79" i="4"/>
  <c r="D211" i="4"/>
  <c r="D79" i="4"/>
  <c r="E242" i="4"/>
  <c r="D91" i="4"/>
  <c r="E173" i="4"/>
  <c r="F176" i="4"/>
  <c r="D247" i="4"/>
  <c r="D116" i="4"/>
  <c r="E211" i="4"/>
  <c r="E170" i="4"/>
  <c r="F175" i="4"/>
  <c r="E209" i="4"/>
  <c r="A247" i="4"/>
  <c r="D113" i="4"/>
  <c r="D206" i="4"/>
  <c r="E91" i="4"/>
  <c r="F127" i="4"/>
  <c r="A198" i="4"/>
  <c r="B198" i="4"/>
  <c r="B174" i="4"/>
  <c r="E222" i="4"/>
  <c r="E137" i="4"/>
  <c r="E101" i="4"/>
  <c r="A196" i="4"/>
  <c r="A138" i="4"/>
  <c r="A78" i="4"/>
  <c r="A54" i="4"/>
  <c r="B196" i="4"/>
  <c r="B172" i="4"/>
  <c r="B90" i="4"/>
  <c r="B66" i="4"/>
  <c r="E220" i="4"/>
  <c r="E206" i="4"/>
  <c r="E136" i="4"/>
  <c r="E100" i="4"/>
  <c r="F234" i="4"/>
  <c r="F102" i="4"/>
  <c r="F78" i="4"/>
  <c r="A232" i="4"/>
  <c r="A174" i="4"/>
  <c r="A114" i="4"/>
  <c r="B136" i="4"/>
  <c r="B114" i="4"/>
  <c r="D208" i="4"/>
  <c r="D184" i="4"/>
  <c r="D102" i="4"/>
  <c r="E185" i="4"/>
  <c r="E150" i="4"/>
  <c r="E134" i="4"/>
  <c r="E98" i="4"/>
  <c r="F198" i="4"/>
  <c r="F150" i="4"/>
  <c r="F126" i="4"/>
  <c r="A234" i="4"/>
  <c r="B222" i="4"/>
  <c r="B138" i="4"/>
  <c r="D210" i="4"/>
  <c r="D186" i="4"/>
  <c r="E186" i="4"/>
  <c r="A112" i="4"/>
  <c r="B246" i="4"/>
  <c r="B112" i="4"/>
  <c r="D234" i="4"/>
  <c r="D150" i="4"/>
  <c r="D126" i="4"/>
  <c r="D78" i="4"/>
  <c r="E184" i="4"/>
  <c r="E148" i="4"/>
  <c r="E54" i="4"/>
  <c r="F196" i="4"/>
  <c r="F174" i="4"/>
  <c r="F148" i="4"/>
  <c r="F124" i="4"/>
  <c r="A102" i="4"/>
  <c r="D162" i="4"/>
  <c r="E102" i="4"/>
  <c r="F210" i="4"/>
  <c r="F54" i="4"/>
  <c r="E234" i="4"/>
  <c r="A90" i="4"/>
  <c r="B186" i="4"/>
  <c r="E146" i="4"/>
  <c r="E50" i="4"/>
  <c r="F222" i="4"/>
  <c r="F66" i="4"/>
  <c r="A210" i="4"/>
  <c r="A246" i="4"/>
  <c r="B210" i="4"/>
  <c r="E212" i="4"/>
  <c r="F90" i="4"/>
  <c r="A222" i="4"/>
  <c r="B126" i="4"/>
  <c r="E244" i="4"/>
  <c r="B68" i="4"/>
  <c r="E248" i="4"/>
  <c r="B247" i="4"/>
  <c r="B223" i="4"/>
  <c r="B175" i="4"/>
  <c r="B67" i="4"/>
  <c r="D223" i="4"/>
  <c r="D199" i="4"/>
  <c r="D151" i="4"/>
  <c r="E247" i="4"/>
  <c r="E221" i="4"/>
  <c r="E182" i="4"/>
  <c r="E116" i="4"/>
  <c r="E103" i="4"/>
  <c r="E77" i="4"/>
  <c r="A67" i="4"/>
  <c r="B151" i="4"/>
  <c r="B103" i="4"/>
  <c r="D175" i="4"/>
  <c r="E233" i="4"/>
  <c r="E194" i="4"/>
  <c r="E128" i="4"/>
  <c r="E115" i="4"/>
  <c r="E89" i="4"/>
  <c r="F235" i="4"/>
  <c r="F211" i="4"/>
  <c r="F187" i="4"/>
  <c r="D128" i="4"/>
  <c r="E140" i="4"/>
  <c r="E55" i="4"/>
  <c r="B92" i="4"/>
  <c r="E80" i="4"/>
  <c r="D127" i="4"/>
  <c r="E218" i="4"/>
  <c r="E152" i="4"/>
  <c r="E139" i="4"/>
  <c r="E113" i="4"/>
  <c r="E74" i="4"/>
  <c r="F115" i="4"/>
  <c r="F91" i="4"/>
  <c r="E104" i="4"/>
  <c r="B146" i="4"/>
  <c r="E230" i="4"/>
  <c r="E164" i="4"/>
  <c r="E151" i="4"/>
  <c r="E125" i="4"/>
  <c r="E86" i="4"/>
  <c r="F163" i="4"/>
  <c r="F67" i="4"/>
  <c r="A55" i="4"/>
  <c r="E176" i="4"/>
  <c r="A223" i="4"/>
  <c r="A187" i="4"/>
  <c r="A79" i="4"/>
  <c r="B235" i="4"/>
  <c r="B95" i="4"/>
  <c r="B55" i="4"/>
  <c r="D235" i="4"/>
  <c r="D163" i="4"/>
  <c r="E188" i="4"/>
  <c r="E149" i="4"/>
  <c r="E110" i="4"/>
  <c r="F200" i="4"/>
  <c r="B163" i="4"/>
  <c r="B139" i="4"/>
  <c r="D187" i="4"/>
  <c r="D98" i="4"/>
  <c r="E200" i="4"/>
  <c r="E161" i="4"/>
  <c r="E122" i="4"/>
  <c r="E67" i="4"/>
  <c r="F223" i="4"/>
  <c r="F199" i="4"/>
  <c r="E224" i="4"/>
  <c r="A91" i="4"/>
  <c r="B158" i="4"/>
  <c r="D248" i="4"/>
  <c r="E236" i="4"/>
  <c r="E197" i="4"/>
  <c r="E158" i="4"/>
  <c r="E92" i="4"/>
  <c r="E79" i="4"/>
  <c r="B251" i="4"/>
  <c r="D227" i="4"/>
  <c r="F155" i="4"/>
  <c r="F74" i="4"/>
  <c r="B203" i="4"/>
  <c r="B125" i="4"/>
  <c r="B86" i="4"/>
  <c r="D188" i="4"/>
  <c r="D170" i="4"/>
  <c r="D68" i="4"/>
  <c r="F212" i="4"/>
  <c r="E251" i="4"/>
  <c r="E239" i="4"/>
  <c r="E227" i="4"/>
  <c r="E215" i="4"/>
  <c r="E203" i="4"/>
  <c r="E191" i="4"/>
  <c r="E179" i="4"/>
  <c r="E167" i="4"/>
  <c r="E155" i="4"/>
  <c r="E143" i="4"/>
  <c r="E131" i="4"/>
  <c r="E119" i="4"/>
  <c r="E107" i="4"/>
  <c r="E95" i="4"/>
  <c r="E83" i="4"/>
  <c r="E71" i="4"/>
  <c r="F107" i="4"/>
  <c r="D131" i="4"/>
  <c r="A59" i="4"/>
  <c r="B182" i="4"/>
  <c r="D224" i="4"/>
  <c r="D104" i="4"/>
  <c r="F230" i="4"/>
  <c r="D242" i="4"/>
  <c r="D185" i="4"/>
  <c r="D83" i="4"/>
  <c r="F248" i="4"/>
  <c r="F209" i="4"/>
  <c r="F170" i="4"/>
  <c r="F83" i="4"/>
  <c r="A56" i="4"/>
  <c r="D62" i="4"/>
  <c r="F143" i="4"/>
  <c r="F122" i="4"/>
  <c r="F62" i="4"/>
  <c r="B236" i="4"/>
  <c r="B215" i="4"/>
  <c r="B191" i="4"/>
  <c r="B131" i="4"/>
  <c r="D182" i="4"/>
  <c r="D158" i="4"/>
  <c r="D80" i="4"/>
  <c r="F80" i="4"/>
  <c r="A53" i="4"/>
  <c r="B110" i="4"/>
  <c r="B50" i="4"/>
  <c r="D212" i="4"/>
  <c r="F242" i="4"/>
  <c r="F179" i="4"/>
  <c r="B188" i="4"/>
  <c r="B128" i="4"/>
  <c r="D191" i="4"/>
  <c r="A65" i="4"/>
  <c r="B239" i="4"/>
  <c r="B224" i="4"/>
  <c r="B194" i="4"/>
  <c r="B167" i="4"/>
  <c r="B152" i="4"/>
  <c r="B137" i="4"/>
  <c r="B53" i="4"/>
  <c r="D197" i="4"/>
  <c r="D140" i="4"/>
  <c r="F251" i="4"/>
  <c r="F236" i="4"/>
  <c r="F191" i="4"/>
  <c r="F92" i="4"/>
  <c r="F65" i="4"/>
  <c r="F50" i="4"/>
  <c r="A245" i="4"/>
  <c r="A233" i="4"/>
  <c r="A221" i="4"/>
  <c r="A209" i="4"/>
  <c r="A197" i="4"/>
  <c r="A185" i="4"/>
  <c r="A173" i="4"/>
  <c r="A161" i="4"/>
  <c r="A149" i="4"/>
  <c r="A137" i="4"/>
  <c r="A125" i="4"/>
  <c r="A113" i="4"/>
  <c r="A101" i="4"/>
  <c r="A89" i="4"/>
  <c r="A77" i="4"/>
  <c r="A50" i="4"/>
  <c r="B209" i="4"/>
  <c r="B179" i="4"/>
  <c r="B122" i="4"/>
  <c r="B107" i="4"/>
  <c r="B80" i="4"/>
  <c r="D239" i="4"/>
  <c r="D167" i="4"/>
  <c r="D152" i="4"/>
  <c r="D110" i="4"/>
  <c r="D95" i="4"/>
  <c r="E62" i="4"/>
  <c r="F221" i="4"/>
  <c r="F206" i="4"/>
  <c r="F164" i="4"/>
  <c r="F149" i="4"/>
  <c r="F134" i="4"/>
  <c r="F119" i="4"/>
  <c r="F104" i="4"/>
  <c r="B65" i="4"/>
  <c r="D125" i="4"/>
  <c r="D65" i="4"/>
  <c r="F77" i="4"/>
  <c r="A62" i="4"/>
  <c r="B221" i="4"/>
  <c r="B206" i="4"/>
  <c r="B164" i="4"/>
  <c r="B149" i="4"/>
  <c r="B134" i="4"/>
  <c r="B119" i="4"/>
  <c r="B104" i="4"/>
  <c r="D251" i="4"/>
  <c r="D194" i="4"/>
  <c r="D164" i="4"/>
  <c r="D137" i="4"/>
  <c r="D107" i="4"/>
  <c r="E59" i="4"/>
  <c r="F233" i="4"/>
  <c r="F203" i="4"/>
  <c r="F188" i="4"/>
  <c r="F146" i="4"/>
  <c r="F131" i="4"/>
  <c r="F89" i="4"/>
  <c r="A242" i="4"/>
  <c r="A230" i="4"/>
  <c r="A218" i="4"/>
  <c r="A194" i="4"/>
  <c r="A182" i="4"/>
  <c r="A170" i="4"/>
  <c r="A158" i="4"/>
  <c r="A146" i="4"/>
  <c r="A134" i="4"/>
  <c r="A122" i="4"/>
  <c r="A110" i="4"/>
  <c r="A98" i="4"/>
  <c r="A86" i="4"/>
  <c r="A74" i="4"/>
  <c r="B248" i="4"/>
  <c r="B176" i="4"/>
  <c r="B77" i="4"/>
  <c r="D236" i="4"/>
  <c r="D179" i="4"/>
  <c r="D92" i="4"/>
  <c r="F218" i="4"/>
  <c r="F161" i="4"/>
  <c r="F116" i="4"/>
  <c r="F101" i="4"/>
  <c r="F59" i="4"/>
  <c r="B89" i="4"/>
  <c r="F245" i="4"/>
  <c r="F173" i="4"/>
  <c r="B218" i="4"/>
  <c r="B161" i="4"/>
  <c r="B116" i="4"/>
  <c r="B101" i="4"/>
  <c r="B59" i="4"/>
  <c r="D176" i="4"/>
  <c r="D119" i="4"/>
  <c r="E56" i="4"/>
  <c r="F215" i="4"/>
  <c r="F185" i="4"/>
  <c r="F128" i="4"/>
  <c r="F86" i="4"/>
  <c r="A239" i="4"/>
  <c r="A227" i="4"/>
  <c r="A215" i="4"/>
  <c r="A203" i="4"/>
  <c r="A167" i="4"/>
  <c r="A155" i="4"/>
  <c r="A143" i="4"/>
  <c r="A95" i="4"/>
  <c r="A83" i="4"/>
  <c r="A71" i="4"/>
  <c r="B245" i="4"/>
  <c r="B230" i="4"/>
  <c r="B200" i="4"/>
  <c r="B173" i="4"/>
  <c r="B143" i="4"/>
  <c r="B74" i="4"/>
  <c r="D233" i="4"/>
  <c r="E68" i="4"/>
  <c r="F227" i="4"/>
  <c r="F140" i="4"/>
  <c r="F113" i="4"/>
  <c r="F98" i="4"/>
  <c r="F71" i="4"/>
  <c r="F56" i="4"/>
  <c r="F197" i="4"/>
  <c r="A68" i="4"/>
  <c r="B140" i="4"/>
  <c r="B71" i="4"/>
  <c r="B56" i="4"/>
  <c r="D200" i="4"/>
  <c r="E53" i="4"/>
  <c r="A224" i="4"/>
  <c r="A212" i="4"/>
  <c r="A152" i="4"/>
  <c r="B155" i="4"/>
  <c r="A48" i="4"/>
  <c r="B49" i="4"/>
  <c r="B48" i="4"/>
  <c r="E48" i="4"/>
  <c r="F49" i="4"/>
  <c r="A49" i="4"/>
  <c r="E49" i="4"/>
  <c r="B9" i="5"/>
  <c r="G2" i="5"/>
  <c r="G17" i="5"/>
  <c r="G15" i="5"/>
  <c r="G14" i="5"/>
  <c r="G10" i="5"/>
  <c r="G4" i="5"/>
  <c r="G3" i="5"/>
  <c r="B7" i="5"/>
  <c r="H6" i="2"/>
  <c r="F17" i="5"/>
  <c r="F15" i="5"/>
  <c r="F14" i="5"/>
  <c r="F10" i="5"/>
  <c r="F4" i="5"/>
  <c r="F3" i="5"/>
  <c r="E17" i="5"/>
  <c r="E15" i="5"/>
  <c r="E14" i="5"/>
  <c r="E10" i="5"/>
  <c r="E4" i="5"/>
  <c r="E3" i="5"/>
  <c r="B6" i="5"/>
  <c r="D17" i="5"/>
  <c r="D15" i="5"/>
  <c r="D14" i="5"/>
  <c r="D10" i="5"/>
  <c r="D4" i="5"/>
  <c r="D3" i="5"/>
  <c r="C17" i="5"/>
  <c r="C15" i="5"/>
  <c r="C14" i="5"/>
  <c r="C10" i="5"/>
  <c r="C4" i="5"/>
  <c r="C3" i="5"/>
  <c r="B18" i="5"/>
  <c r="B5" i="5"/>
  <c r="B17" i="5"/>
  <c r="B15" i="5"/>
  <c r="B14" i="5"/>
  <c r="B10" i="5"/>
  <c r="B4" i="5"/>
  <c r="B3" i="5"/>
  <c r="G18" i="5"/>
  <c r="G16" i="5"/>
  <c r="G13" i="5"/>
  <c r="G12" i="5"/>
  <c r="G11" i="5"/>
  <c r="G9" i="5"/>
  <c r="G8" i="5"/>
  <c r="G7" i="5"/>
  <c r="G6" i="5"/>
  <c r="G5" i="5"/>
  <c r="B11" i="5"/>
  <c r="H10" i="2"/>
  <c r="C2" i="5"/>
  <c r="F18" i="5"/>
  <c r="F16" i="5"/>
  <c r="F13" i="5"/>
  <c r="F12" i="5"/>
  <c r="F11" i="5"/>
  <c r="F9" i="5"/>
  <c r="F8" i="5"/>
  <c r="F7" i="5"/>
  <c r="F6" i="5"/>
  <c r="F5" i="5"/>
  <c r="B13" i="5"/>
  <c r="B8" i="5"/>
  <c r="D2" i="5"/>
  <c r="E18" i="5"/>
  <c r="E16" i="5"/>
  <c r="E13" i="5"/>
  <c r="E12" i="5"/>
  <c r="E11" i="5"/>
  <c r="E9" i="5"/>
  <c r="E8" i="5"/>
  <c r="E7" i="5"/>
  <c r="E6" i="5"/>
  <c r="E5" i="5"/>
  <c r="E2" i="5"/>
  <c r="D18" i="5"/>
  <c r="D16" i="5"/>
  <c r="D13" i="5"/>
  <c r="D12" i="5"/>
  <c r="D11" i="5"/>
  <c r="D9" i="5"/>
  <c r="D8" i="5"/>
  <c r="D7" i="5"/>
  <c r="D6" i="5"/>
  <c r="D5" i="5"/>
  <c r="B16" i="5"/>
  <c r="F2" i="5"/>
  <c r="C18" i="5"/>
  <c r="C16" i="5"/>
  <c r="C13" i="5"/>
  <c r="C12" i="5"/>
  <c r="C11" i="5"/>
  <c r="C9" i="5"/>
  <c r="C8" i="5"/>
  <c r="C7" i="5"/>
  <c r="C6" i="5"/>
  <c r="C5" i="5"/>
  <c r="B195" i="4"/>
  <c r="B142" i="4"/>
  <c r="B51" i="4"/>
  <c r="D250" i="4"/>
  <c r="D159" i="4"/>
  <c r="D106" i="4"/>
  <c r="F51" i="4"/>
  <c r="B207" i="4"/>
  <c r="B154" i="4"/>
  <c r="B63" i="4"/>
  <c r="A70" i="4"/>
  <c r="B231" i="4"/>
  <c r="E70" i="4"/>
  <c r="F231" i="4"/>
  <c r="B202" i="4"/>
  <c r="B111" i="4"/>
  <c r="F202" i="4"/>
  <c r="F111" i="4"/>
  <c r="B214" i="4"/>
  <c r="B123" i="4"/>
  <c r="B70" i="4"/>
  <c r="F214" i="4"/>
  <c r="F123" i="4"/>
  <c r="F70" i="4"/>
  <c r="B147" i="4"/>
  <c r="F238" i="4"/>
  <c r="A51" i="4"/>
  <c r="B250" i="4"/>
  <c r="B159" i="4"/>
  <c r="B106" i="4"/>
  <c r="H30" i="2"/>
  <c r="H7" i="2"/>
  <c r="I4" i="2"/>
  <c r="H34" i="2"/>
  <c r="J36" i="2"/>
  <c r="H31" i="2"/>
  <c r="I34" i="2"/>
  <c r="H24" i="2"/>
  <c r="I32" i="2"/>
  <c r="I33" i="2"/>
  <c r="H22" i="2"/>
  <c r="I31" i="2"/>
  <c r="H21" i="2"/>
  <c r="I30" i="2"/>
  <c r="H20" i="2"/>
  <c r="J24" i="2"/>
  <c r="H19" i="2"/>
  <c r="J12" i="2"/>
  <c r="H18" i="2"/>
  <c r="H36" i="2"/>
  <c r="H12" i="2"/>
  <c r="H33" i="2"/>
  <c r="H9" i="2"/>
  <c r="H32" i="2"/>
  <c r="H8" i="2"/>
  <c r="H28" i="2"/>
  <c r="H39" i="2"/>
  <c r="H27" i="2"/>
  <c r="H15" i="2"/>
  <c r="H3" i="2"/>
  <c r="I39" i="2"/>
  <c r="I27" i="2"/>
  <c r="I15" i="2"/>
  <c r="I3" i="2"/>
  <c r="H40" i="2"/>
  <c r="H38" i="2"/>
  <c r="H26" i="2"/>
  <c r="H14" i="2"/>
  <c r="J38" i="2"/>
  <c r="J26" i="2"/>
  <c r="J14" i="2"/>
  <c r="H16" i="2"/>
  <c r="H37" i="2"/>
  <c r="H25" i="2"/>
  <c r="H13" i="2"/>
  <c r="J37" i="2"/>
  <c r="J25" i="2"/>
  <c r="J13" i="2"/>
  <c r="H35" i="2"/>
  <c r="H23" i="2"/>
  <c r="H11" i="2"/>
  <c r="I35" i="2"/>
  <c r="I23" i="2"/>
  <c r="I11" i="2"/>
  <c r="I22" i="2"/>
  <c r="I10" i="2"/>
  <c r="I21" i="2"/>
  <c r="I9" i="2"/>
  <c r="I20" i="2"/>
  <c r="J8" i="2"/>
  <c r="I19" i="2"/>
  <c r="I7" i="2"/>
  <c r="I18" i="2"/>
  <c r="I6" i="2"/>
  <c r="H2" i="2"/>
  <c r="H29" i="2"/>
  <c r="H17" i="2"/>
  <c r="H5" i="2"/>
  <c r="I2" i="2"/>
  <c r="I29" i="2"/>
  <c r="I17" i="2"/>
  <c r="I5" i="2"/>
  <c r="H4" i="2"/>
  <c r="I40" i="2"/>
  <c r="I28" i="2"/>
  <c r="I16" i="2"/>
  <c r="J31" i="2"/>
  <c r="J30" i="2"/>
  <c r="J32" i="2"/>
  <c r="J7" i="2"/>
  <c r="J4" i="2"/>
  <c r="J21" i="2"/>
  <c r="J20" i="2"/>
  <c r="J19" i="2"/>
  <c r="J33" i="2"/>
  <c r="J3" i="2"/>
  <c r="J10" i="2"/>
  <c r="J11" i="2"/>
  <c r="I38" i="2"/>
  <c r="I14" i="2"/>
  <c r="J34" i="2"/>
  <c r="J22" i="2"/>
  <c r="J9" i="2"/>
  <c r="I37" i="2"/>
  <c r="I25" i="2"/>
  <c r="I13" i="2"/>
  <c r="I36" i="2"/>
  <c r="I12" i="2"/>
  <c r="J39" i="2"/>
  <c r="J27" i="2"/>
  <c r="J15" i="2"/>
  <c r="A61" i="4"/>
  <c r="E61" i="4"/>
  <c r="D241" i="4"/>
  <c r="D229" i="4"/>
  <c r="D217" i="4"/>
  <c r="D205" i="4"/>
  <c r="D193" i="4"/>
  <c r="D181" i="4"/>
  <c r="D169" i="4"/>
  <c r="D157" i="4"/>
  <c r="D145" i="4"/>
  <c r="D133" i="4"/>
  <c r="D121" i="4"/>
  <c r="D109" i="4"/>
  <c r="D97" i="4"/>
  <c r="D85" i="4"/>
  <c r="D73" i="4"/>
  <c r="D61" i="4"/>
  <c r="F241" i="4"/>
  <c r="F229" i="4"/>
  <c r="F217" i="4"/>
  <c r="F205" i="4"/>
  <c r="F193" i="4"/>
  <c r="F181" i="4"/>
  <c r="F169" i="4"/>
  <c r="F157" i="4"/>
  <c r="F145" i="4"/>
  <c r="F133" i="4"/>
  <c r="F121" i="4"/>
  <c r="F109" i="4"/>
  <c r="F97" i="4"/>
  <c r="F85" i="4"/>
  <c r="F73" i="4"/>
  <c r="F61" i="4"/>
  <c r="B34" i="4" l="1"/>
  <c r="D34" i="4"/>
  <c r="E34" i="4"/>
  <c r="F34" i="4"/>
  <c r="A34" i="4"/>
  <c r="A32" i="4"/>
  <c r="B32" i="4"/>
  <c r="D32" i="4"/>
  <c r="E32" i="4"/>
  <c r="F32" i="4"/>
  <c r="F7" i="4"/>
  <c r="A7" i="4"/>
  <c r="B7" i="4"/>
  <c r="D7" i="4"/>
  <c r="E7" i="4"/>
  <c r="A30" i="4"/>
  <c r="B30" i="4"/>
  <c r="D30" i="4"/>
  <c r="E30" i="4"/>
  <c r="F30" i="4"/>
  <c r="E12" i="4"/>
  <c r="F12" i="4"/>
  <c r="A12" i="4"/>
  <c r="B12" i="4"/>
  <c r="D12" i="4"/>
  <c r="B22" i="4"/>
  <c r="D22" i="4"/>
  <c r="E22" i="4"/>
  <c r="F22" i="4"/>
  <c r="A22" i="4"/>
  <c r="F31" i="4"/>
  <c r="A31" i="4"/>
  <c r="B31" i="4"/>
  <c r="D31" i="4"/>
  <c r="E31" i="4"/>
  <c r="A14" i="4"/>
  <c r="B14" i="4"/>
  <c r="D14" i="4"/>
  <c r="E14" i="4"/>
  <c r="F14" i="4"/>
  <c r="E36" i="4"/>
  <c r="F36" i="4"/>
  <c r="A36" i="4"/>
  <c r="B36" i="4"/>
  <c r="D36" i="4"/>
  <c r="A4" i="4"/>
  <c r="B4" i="4"/>
  <c r="D4" i="4"/>
  <c r="E4" i="4"/>
  <c r="F4" i="4"/>
  <c r="A15" i="4"/>
  <c r="B15" i="4"/>
  <c r="D15" i="4"/>
  <c r="E15" i="4"/>
  <c r="F15" i="4"/>
  <c r="A11" i="4"/>
  <c r="B11" i="4"/>
  <c r="D11" i="4"/>
  <c r="E11" i="4"/>
  <c r="F11" i="4"/>
  <c r="B26" i="4"/>
  <c r="D26" i="4"/>
  <c r="E26" i="4"/>
  <c r="F26" i="4"/>
  <c r="E24" i="4"/>
  <c r="F24" i="4"/>
  <c r="B24" i="4"/>
  <c r="D24" i="4"/>
  <c r="A20" i="4"/>
  <c r="B20" i="4"/>
  <c r="D20" i="4"/>
  <c r="E20" i="4"/>
  <c r="F20" i="4"/>
  <c r="A27" i="4"/>
  <c r="B27" i="4"/>
  <c r="D27" i="4"/>
  <c r="E27" i="4"/>
  <c r="F27" i="4"/>
  <c r="A39" i="4"/>
  <c r="B39" i="4"/>
  <c r="D39" i="4"/>
  <c r="E39" i="4"/>
  <c r="F39" i="4"/>
  <c r="B10" i="4"/>
  <c r="D10" i="4"/>
  <c r="E10" i="4"/>
  <c r="F10" i="4"/>
  <c r="A10" i="4"/>
  <c r="A38" i="4"/>
  <c r="B38" i="4"/>
  <c r="D38" i="4"/>
  <c r="E38" i="4"/>
  <c r="F38" i="4"/>
  <c r="A3" i="4"/>
  <c r="B3" i="4"/>
  <c r="D3" i="4"/>
  <c r="E3" i="4"/>
  <c r="F3" i="4"/>
  <c r="A33" i="4"/>
  <c r="B33" i="4"/>
  <c r="D33" i="4"/>
  <c r="E33" i="4"/>
  <c r="F33" i="4"/>
  <c r="A9" i="4"/>
  <c r="B9" i="4"/>
  <c r="D9" i="4"/>
  <c r="E9" i="4"/>
  <c r="F9" i="4"/>
  <c r="F19" i="4"/>
  <c r="A19" i="4"/>
  <c r="B19" i="4"/>
  <c r="D19" i="4"/>
  <c r="E19" i="4"/>
  <c r="B8" i="4"/>
  <c r="D8" i="4"/>
  <c r="E8" i="4"/>
  <c r="F8" i="4"/>
  <c r="A13" i="4"/>
  <c r="B13" i="4"/>
  <c r="D13" i="4"/>
  <c r="E13" i="4"/>
  <c r="F13" i="4"/>
  <c r="A25" i="4"/>
  <c r="B25" i="4"/>
  <c r="D25" i="4"/>
  <c r="E25" i="4"/>
  <c r="F25" i="4"/>
  <c r="A21" i="4"/>
  <c r="B21" i="4"/>
  <c r="D21" i="4"/>
  <c r="E21" i="4"/>
  <c r="F21" i="4"/>
  <c r="A37" i="4"/>
  <c r="B37" i="4"/>
  <c r="D37" i="4"/>
  <c r="E37" i="4"/>
  <c r="F37" i="4"/>
  <c r="J16" i="2"/>
  <c r="J40" i="2"/>
  <c r="J18" i="2"/>
  <c r="I26" i="2"/>
  <c r="A26" i="4" s="1"/>
  <c r="J29" i="2"/>
  <c r="I24" i="2"/>
  <c r="A24" i="4" s="1"/>
  <c r="J35" i="2"/>
  <c r="J28" i="2"/>
  <c r="J23" i="2"/>
  <c r="I8" i="2"/>
  <c r="A8" i="4" s="1"/>
  <c r="J5" i="2"/>
  <c r="J17" i="2"/>
  <c r="J6" i="2"/>
  <c r="J2" i="2"/>
  <c r="A2" i="4" s="1"/>
  <c r="A18" i="4" l="1"/>
  <c r="B18" i="4"/>
  <c r="D18" i="4"/>
  <c r="E18" i="4"/>
  <c r="F18" i="4"/>
  <c r="A40" i="4"/>
  <c r="B40" i="4"/>
  <c r="D40" i="4"/>
  <c r="E40" i="4"/>
  <c r="F40" i="4"/>
  <c r="A6" i="4"/>
  <c r="B6" i="4"/>
  <c r="D6" i="4"/>
  <c r="E6" i="4"/>
  <c r="F6" i="4"/>
  <c r="A16" i="4"/>
  <c r="B16" i="4"/>
  <c r="D16" i="4"/>
  <c r="E16" i="4"/>
  <c r="F16" i="4"/>
  <c r="D5" i="4"/>
  <c r="E5" i="4"/>
  <c r="F5" i="4"/>
  <c r="A5" i="4"/>
  <c r="B5" i="4"/>
  <c r="D17" i="4"/>
  <c r="E17" i="4"/>
  <c r="F17" i="4"/>
  <c r="A17" i="4"/>
  <c r="B17" i="4"/>
  <c r="A23" i="4"/>
  <c r="B23" i="4"/>
  <c r="D23" i="4"/>
  <c r="E23" i="4"/>
  <c r="F23" i="4"/>
  <c r="A28" i="4"/>
  <c r="B28" i="4"/>
  <c r="D28" i="4"/>
  <c r="E28" i="4"/>
  <c r="F28" i="4"/>
  <c r="A35" i="4"/>
  <c r="B35" i="4"/>
  <c r="D35" i="4"/>
  <c r="E35" i="4"/>
  <c r="F35" i="4"/>
  <c r="D29" i="4"/>
  <c r="E29" i="4"/>
  <c r="F29" i="4"/>
  <c r="A29" i="4"/>
  <c r="B29" i="4"/>
  <c r="E2" i="4"/>
  <c r="D2" i="4"/>
  <c r="F2" i="4"/>
</calcChain>
</file>

<file path=xl/sharedStrings.xml><?xml version="1.0" encoding="utf-8"?>
<sst xmlns="http://schemas.openxmlformats.org/spreadsheetml/2006/main" count="216" uniqueCount="193">
  <si>
    <t>MEMBER NUMBER</t>
  </si>
  <si>
    <t>PATIENT DEP CODE</t>
  </si>
  <si>
    <t>MEMBER SURNAME</t>
  </si>
  <si>
    <t>PATIENT NAME</t>
  </si>
  <si>
    <t>PATIENT DATE OF BIRTH</t>
  </si>
  <si>
    <t>DISPENSING DATE</t>
  </si>
  <si>
    <t>FSC AMOUNT</t>
  </si>
  <si>
    <t>SBM ICD-10 CODE</t>
  </si>
  <si>
    <t>SBM ICD-10 DESCRIPTION</t>
  </si>
  <si>
    <t>WDSHI794714</t>
  </si>
  <si>
    <t>WDPI919812</t>
  </si>
  <si>
    <t>WMED110788</t>
  </si>
  <si>
    <t>WDPI503564</t>
  </si>
  <si>
    <t>WDPI715435</t>
  </si>
  <si>
    <t>WM149254</t>
  </si>
  <si>
    <t>WM146969</t>
  </si>
  <si>
    <t>WDPI921053</t>
  </si>
  <si>
    <t>Amount</t>
  </si>
  <si>
    <t>ICD</t>
  </si>
  <si>
    <t>HASH</t>
  </si>
  <si>
    <t>RiskId</t>
  </si>
  <si>
    <t>sPolicyNo</t>
  </si>
  <si>
    <t>sOldPolicyNo</t>
  </si>
  <si>
    <t>intRiskId</t>
  </si>
  <si>
    <t>sFirstName</t>
  </si>
  <si>
    <t>sLastName</t>
  </si>
  <si>
    <t>dtDateOfBirth</t>
  </si>
  <si>
    <t>sRiskStatus</t>
  </si>
  <si>
    <t>dtRiskInception</t>
  </si>
  <si>
    <t>WDSHI491831</t>
  </si>
  <si>
    <t>WDSHI926534</t>
  </si>
  <si>
    <t>WDSHI926625</t>
  </si>
  <si>
    <t>WDSHI926445</t>
  </si>
  <si>
    <t>WDSHI926481</t>
  </si>
  <si>
    <t>WDSHI926494</t>
  </si>
  <si>
    <t>WMSCI931104</t>
  </si>
  <si>
    <t>WMSCI931357</t>
  </si>
  <si>
    <t>WMSCI926892</t>
  </si>
  <si>
    <t>WDPI927421</t>
  </si>
  <si>
    <t>WDPI919765</t>
  </si>
  <si>
    <t>WDPI919783</t>
  </si>
  <si>
    <t>WDPI919811</t>
  </si>
  <si>
    <t>WDPI919838</t>
  </si>
  <si>
    <t>WDPI919842</t>
  </si>
  <si>
    <t>WDPI919915</t>
  </si>
  <si>
    <t>WDPI920341</t>
  </si>
  <si>
    <t>WDPI920379</t>
  </si>
  <si>
    <t>WDPI920429</t>
  </si>
  <si>
    <t>WDPI920434</t>
  </si>
  <si>
    <t>WDPI920437</t>
  </si>
  <si>
    <t>WDPI920443</t>
  </si>
  <si>
    <t>WDPI920518</t>
  </si>
  <si>
    <t>WDPI920545</t>
  </si>
  <si>
    <t>WDPI920573</t>
  </si>
  <si>
    <t>WDPI927151</t>
  </si>
  <si>
    <t>WDPI927677</t>
  </si>
  <si>
    <t>WDPI928340</t>
  </si>
  <si>
    <t>WDPI928359</t>
  </si>
  <si>
    <t>WDPI930063</t>
  </si>
  <si>
    <t>WDPI930093</t>
  </si>
  <si>
    <t>WDSHI726624</t>
  </si>
  <si>
    <t>WDPI503600</t>
  </si>
  <si>
    <t>WDPI808481</t>
  </si>
  <si>
    <t>WM146943</t>
  </si>
  <si>
    <t>WM146980</t>
  </si>
  <si>
    <t>WM147002</t>
  </si>
  <si>
    <t>WM147009</t>
  </si>
  <si>
    <t>WM147034</t>
  </si>
  <si>
    <t>WM147046</t>
  </si>
  <si>
    <t>WM147048</t>
  </si>
  <si>
    <t>WM147050</t>
  </si>
  <si>
    <t>WM147178</t>
  </si>
  <si>
    <t>WM147181</t>
  </si>
  <si>
    <t>WM148307</t>
  </si>
  <si>
    <t>Count</t>
  </si>
  <si>
    <t>DoL</t>
  </si>
  <si>
    <t>Reference</t>
  </si>
  <si>
    <t>ICD10</t>
  </si>
  <si>
    <t>Pay</t>
  </si>
  <si>
    <t xml:space="preserve">TIPPENS             </t>
  </si>
  <si>
    <t xml:space="preserve">ALISTAIR       </t>
  </si>
  <si>
    <t>Dependent Code</t>
  </si>
  <si>
    <t xml:space="preserve">JULIA          </t>
  </si>
  <si>
    <t xml:space="preserve">MATHUBE             </t>
  </si>
  <si>
    <t>SEMAKALENG CHRI</t>
  </si>
  <si>
    <t xml:space="preserve">PHUROE              </t>
  </si>
  <si>
    <t xml:space="preserve">TRACY          </t>
  </si>
  <si>
    <t xml:space="preserve">JACOBS              </t>
  </si>
  <si>
    <t xml:space="preserve">ANDRIES PETRUS </t>
  </si>
  <si>
    <t xml:space="preserve">KANNIAH             </t>
  </si>
  <si>
    <t xml:space="preserve">MUNSANI        </t>
  </si>
  <si>
    <t xml:space="preserve">MAGABE              </t>
  </si>
  <si>
    <t xml:space="preserve">MATSEKE        </t>
  </si>
  <si>
    <t xml:space="preserve">MAPONYA             </t>
  </si>
  <si>
    <t>LETTIE KUKUNETE</t>
  </si>
  <si>
    <t xml:space="preserve">SEKHARUME           </t>
  </si>
  <si>
    <t xml:space="preserve">SUSAN          </t>
  </si>
  <si>
    <t xml:space="preserve">MJIBA               </t>
  </si>
  <si>
    <t>NOZIMANGA FORNC</t>
  </si>
  <si>
    <t xml:space="preserve">SEELO               </t>
  </si>
  <si>
    <t>MAMOKETE MIRRIA</t>
  </si>
  <si>
    <t xml:space="preserve">NTSIUOA             </t>
  </si>
  <si>
    <t xml:space="preserve">NTSANE JEMINA  </t>
  </si>
  <si>
    <t xml:space="preserve">KRAAL               </t>
  </si>
  <si>
    <t xml:space="preserve">SELINA         </t>
  </si>
  <si>
    <t xml:space="preserve">VOLSCHENK           </t>
  </si>
  <si>
    <t>JUANITA DANERIC</t>
  </si>
  <si>
    <t xml:space="preserve">MASISI              </t>
  </si>
  <si>
    <t xml:space="preserve">PULANE ALINA   </t>
  </si>
  <si>
    <t xml:space="preserve">MASITSA             </t>
  </si>
  <si>
    <t xml:space="preserve">MADIKOTSI RIA  </t>
  </si>
  <si>
    <t xml:space="preserve">GADEBE              </t>
  </si>
  <si>
    <t xml:space="preserve">PULENG MARIA   </t>
  </si>
  <si>
    <t xml:space="preserve">JAKALASE            </t>
  </si>
  <si>
    <t xml:space="preserve">AKAHLULWA      </t>
  </si>
  <si>
    <t xml:space="preserve">MODISE              </t>
  </si>
  <si>
    <t xml:space="preserve">KEKETSO        </t>
  </si>
  <si>
    <t xml:space="preserve">NGIBA               </t>
  </si>
  <si>
    <t xml:space="preserve">MUZIWAKHE      </t>
  </si>
  <si>
    <t xml:space="preserve">PISTORIUS           </t>
  </si>
  <si>
    <t xml:space="preserve">JUDEL          </t>
  </si>
  <si>
    <t xml:space="preserve">LANGA               </t>
  </si>
  <si>
    <t xml:space="preserve">BULELWA        </t>
  </si>
  <si>
    <t xml:space="preserve">SEEPAMORE           </t>
  </si>
  <si>
    <t xml:space="preserve">SIMON          </t>
  </si>
  <si>
    <t xml:space="preserve">MONNAGARATWE        </t>
  </si>
  <si>
    <t xml:space="preserve">MAHADI         </t>
  </si>
  <si>
    <t xml:space="preserve">GODDARD             </t>
  </si>
  <si>
    <t xml:space="preserve">SALOME         </t>
  </si>
  <si>
    <t xml:space="preserve">BOSMAN              </t>
  </si>
  <si>
    <t xml:space="preserve">MATHAPELO      </t>
  </si>
  <si>
    <t xml:space="preserve">TSHABALALA          </t>
  </si>
  <si>
    <t xml:space="preserve">SIYETHEMBA P   </t>
  </si>
  <si>
    <t xml:space="preserve">SMIT                </t>
  </si>
  <si>
    <t>JACOBUS ADRIAAN</t>
  </si>
  <si>
    <t xml:space="preserve">MALULEKE            </t>
  </si>
  <si>
    <t>REFILWE JOHANNA</t>
  </si>
  <si>
    <t xml:space="preserve">NCOBO               </t>
  </si>
  <si>
    <t xml:space="preserve">ANELISA        </t>
  </si>
  <si>
    <t xml:space="preserve">CARLS               </t>
  </si>
  <si>
    <t xml:space="preserve">ASHLEY         </t>
  </si>
  <si>
    <t xml:space="preserve">GEDULD              </t>
  </si>
  <si>
    <t xml:space="preserve">EVERT          </t>
  </si>
  <si>
    <t xml:space="preserve">LEGODI              </t>
  </si>
  <si>
    <t>KEDIBONE CONSTA</t>
  </si>
  <si>
    <t xml:space="preserve">MAHLOKO             </t>
  </si>
  <si>
    <t xml:space="preserve">MALETHAKO      </t>
  </si>
  <si>
    <t xml:space="preserve">BHENGU              </t>
  </si>
  <si>
    <t xml:space="preserve">THEMBA         </t>
  </si>
  <si>
    <t xml:space="preserve">NDLOVU              </t>
  </si>
  <si>
    <t xml:space="preserve">NAOMI          </t>
  </si>
  <si>
    <t xml:space="preserve">PERUMAL             </t>
  </si>
  <si>
    <t xml:space="preserve">DEIVANAI       </t>
  </si>
  <si>
    <t xml:space="preserve">WILDSKUT            </t>
  </si>
  <si>
    <t xml:space="preserve">SYLVIA LIZZIE  </t>
  </si>
  <si>
    <t xml:space="preserve">BRANDT              </t>
  </si>
  <si>
    <t xml:space="preserve">HESTER HELENA  </t>
  </si>
  <si>
    <t xml:space="preserve">STRYDOM             </t>
  </si>
  <si>
    <t xml:space="preserve">ALETTA MARIA   </t>
  </si>
  <si>
    <t xml:space="preserve">LUDICK              </t>
  </si>
  <si>
    <t>SHARONE MICHEAL</t>
  </si>
  <si>
    <t xml:space="preserve">DANSTER             </t>
  </si>
  <si>
    <t xml:space="preserve">MAUREEN ALETTA </t>
  </si>
  <si>
    <t xml:space="preserve">HESTER JOHANNA </t>
  </si>
  <si>
    <t xml:space="preserve">RAPELANG            </t>
  </si>
  <si>
    <t>KENALEMANG IREN</t>
  </si>
  <si>
    <t xml:space="preserve">MASEKESA            </t>
  </si>
  <si>
    <t>YOLANDA RUVIMBO</t>
  </si>
  <si>
    <t xml:space="preserve">GUMEDE              </t>
  </si>
  <si>
    <t xml:space="preserve">MCAMILE        </t>
  </si>
  <si>
    <t xml:space="preserve">DICK                </t>
  </si>
  <si>
    <t>LUYANDA KENNETH</t>
  </si>
  <si>
    <t xml:space="preserve">PHONO               </t>
  </si>
  <si>
    <t xml:space="preserve">JENNIFER       </t>
  </si>
  <si>
    <t xml:space="preserve">NJOLI               </t>
  </si>
  <si>
    <t xml:space="preserve">SPOSETHU       </t>
  </si>
  <si>
    <t xml:space="preserve">YAWA                </t>
  </si>
  <si>
    <t xml:space="preserve">RAKHOABE            </t>
  </si>
  <si>
    <t xml:space="preserve">TLALENG MARTHA </t>
  </si>
  <si>
    <t xml:space="preserve">MBONISWA            </t>
  </si>
  <si>
    <t xml:space="preserve">NONTUTHUZELO A </t>
  </si>
  <si>
    <t xml:space="preserve">MADAYI              </t>
  </si>
  <si>
    <t xml:space="preserve">ANGELINA       </t>
  </si>
  <si>
    <t xml:space="preserve">SINAZO         </t>
  </si>
  <si>
    <t xml:space="preserve">THERON              </t>
  </si>
  <si>
    <t>CHRISTIAAN JACO</t>
  </si>
  <si>
    <t>sRefNo</t>
  </si>
  <si>
    <t>dtEvent</t>
  </si>
  <si>
    <t>strDescription</t>
  </si>
  <si>
    <t>sClaimantName</t>
  </si>
  <si>
    <t>cAmtClaimed</t>
  </si>
  <si>
    <t>cAmountPaid</t>
  </si>
  <si>
    <t>sDescription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</si>
</sst>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&quot;#,##0.00;[Red]\-&quot;R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  <xf numFmtId="14" fontId="0" fillId="2" borderId="0" xfId="0" applyNumberFormat="1" applyFill="1"/>
    <xf numFmtId="14" fontId="0" fillId="3" borderId="0" xfId="0" applyNumberFormat="1" applyFill="1"/>
    <xf numFmtId="0" fontId="0" fillId="0" borderId="0" xfId="0" applyNumberFormat="1"/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8" fontId="0" fillId="0" borderId="0" xfId="0" quotePrefix="1" applyNumberFormat="1" applyProtection="1">
      <protection locked="0"/>
    </xf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95703-58CA-422C-8779-AE2154AE2850}">
  <dimension ref="A1:J99"/>
  <sheetViews>
    <sheetView tabSelected="1" workbookViewId="0">
      <selection activeCell="B7" sqref="B7"/>
    </sheetView>
  </sheetViews>
  <sheetFormatPr defaultColWidth="9" defaultRowHeight="14.4" x14ac:dyDescent="0.3"/>
  <cols>
    <col min="1" max="1" width="18.88671875" bestFit="1" customWidth="1"/>
    <col min="2" max="3" width="16.88671875" style="10" bestFit="1" customWidth="1"/>
    <col min="4" max="5" width="18.109375" style="10" bestFit="1" customWidth="1"/>
    <col min="6" max="6" width="21.109375" style="10" bestFit="1" customWidth="1"/>
    <col min="7" max="7" width="15.88671875" style="10" bestFit="1" customWidth="1"/>
    <col min="8" max="8" width="12.109375" style="10" bestFit="1" customWidth="1"/>
    <col min="9" max="9" width="15.88671875" style="10" bestFit="1" customWidth="1"/>
    <col min="10" max="10" width="53.5546875" style="10" bestFit="1" customWidth="1"/>
  </cols>
  <sheetData>
    <row r="1" spans="1:10" x14ac:dyDescent="0.3">
      <c r="A1" s="2" t="s">
        <v>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x14ac:dyDescent="0.3">
      <c r="A2" s="3" t="str">
        <f>CONCATENATE(B2,C2,G2)</f>
        <v/>
      </c>
      <c r="F2" s="11"/>
      <c r="G2" s="11"/>
    </row>
    <row r="3" spans="1:10" x14ac:dyDescent="0.3">
      <c r="A3" s="3" t="str">
        <f t="shared" ref="A3:A66" si="0">CONCATENATE(B3,C3,G3)</f>
        <v/>
      </c>
      <c r="F3" s="11"/>
      <c r="G3" s="11"/>
    </row>
    <row r="4" spans="1:10" x14ac:dyDescent="0.3">
      <c r="A4" s="3" t="str">
        <f t="shared" si="0"/>
        <v/>
      </c>
      <c r="F4" s="11"/>
      <c r="G4" s="11"/>
    </row>
    <row r="5" spans="1:10" x14ac:dyDescent="0.3">
      <c r="A5" s="3" t="str">
        <f t="shared" si="0"/>
        <v/>
      </c>
      <c r="F5" s="11"/>
      <c r="G5" s="11"/>
    </row>
    <row r="6" spans="1:10" x14ac:dyDescent="0.3">
      <c r="A6" s="3" t="str">
        <f t="shared" si="0"/>
        <v/>
      </c>
      <c r="F6" s="11"/>
      <c r="G6" s="11"/>
    </row>
    <row r="7" spans="1:10" x14ac:dyDescent="0.3">
      <c r="A7" s="3" t="str">
        <f t="shared" si="0"/>
        <v/>
      </c>
      <c r="F7" s="11"/>
      <c r="G7" s="11"/>
    </row>
    <row r="8" spans="1:10" x14ac:dyDescent="0.3">
      <c r="A8" s="3" t="str">
        <f t="shared" si="0"/>
        <v/>
      </c>
      <c r="F8" s="11"/>
      <c r="G8" s="11"/>
    </row>
    <row r="9" spans="1:10" x14ac:dyDescent="0.3">
      <c r="A9" s="3" t="str">
        <f t="shared" si="0"/>
        <v/>
      </c>
      <c r="F9" s="11"/>
      <c r="G9" s="11"/>
    </row>
    <row r="10" spans="1:10" x14ac:dyDescent="0.3">
      <c r="A10" s="3" t="str">
        <f t="shared" si="0"/>
        <v/>
      </c>
      <c r="F10" s="11"/>
      <c r="G10" s="11"/>
    </row>
    <row r="11" spans="1:10" x14ac:dyDescent="0.3">
      <c r="A11" s="3" t="str">
        <f t="shared" si="0"/>
        <v/>
      </c>
      <c r="F11" s="11"/>
      <c r="G11" s="11"/>
    </row>
    <row r="12" spans="1:10" x14ac:dyDescent="0.3">
      <c r="A12" s="3" t="str">
        <f t="shared" si="0"/>
        <v/>
      </c>
      <c r="F12" s="11"/>
      <c r="G12" s="11"/>
    </row>
    <row r="13" spans="1:10" x14ac:dyDescent="0.3">
      <c r="A13" s="3" t="str">
        <f t="shared" si="0"/>
        <v/>
      </c>
      <c r="F13" s="11"/>
      <c r="G13" s="11"/>
    </row>
    <row r="14" spans="1:10" x14ac:dyDescent="0.3">
      <c r="A14" s="3" t="str">
        <f t="shared" si="0"/>
        <v/>
      </c>
      <c r="F14" s="11"/>
      <c r="G14" s="11"/>
    </row>
    <row r="15" spans="1:10" x14ac:dyDescent="0.3">
      <c r="A15" s="3" t="str">
        <f t="shared" si="0"/>
        <v/>
      </c>
      <c r="F15" s="11"/>
      <c r="G15" s="11"/>
    </row>
    <row r="16" spans="1:10" x14ac:dyDescent="0.3">
      <c r="A16" s="3" t="str">
        <f t="shared" si="0"/>
        <v/>
      </c>
      <c r="F16" s="11"/>
      <c r="G16" s="11"/>
    </row>
    <row r="17" spans="1:7" x14ac:dyDescent="0.3">
      <c r="A17" s="3" t="str">
        <f t="shared" si="0"/>
        <v/>
      </c>
      <c r="F17" s="11"/>
      <c r="G17" s="11"/>
    </row>
    <row r="18" spans="1:7" x14ac:dyDescent="0.3">
      <c r="A18" s="3" t="str">
        <f t="shared" si="0"/>
        <v/>
      </c>
      <c r="F18" s="11"/>
      <c r="G18" s="11"/>
    </row>
    <row r="19" spans="1:7" x14ac:dyDescent="0.3">
      <c r="A19" s="3" t="str">
        <f t="shared" si="0"/>
        <v/>
      </c>
      <c r="F19" s="11"/>
      <c r="G19" s="11"/>
    </row>
    <row r="20" spans="1:7" x14ac:dyDescent="0.3">
      <c r="A20" s="3" t="str">
        <f t="shared" si="0"/>
        <v/>
      </c>
      <c r="F20" s="11"/>
      <c r="G20" s="11"/>
    </row>
    <row r="21" spans="1:7" x14ac:dyDescent="0.3">
      <c r="A21" s="3" t="str">
        <f t="shared" si="0"/>
        <v/>
      </c>
      <c r="F21" s="11"/>
      <c r="G21" s="11"/>
    </row>
    <row r="22" spans="1:7" x14ac:dyDescent="0.3">
      <c r="A22" s="3" t="str">
        <f t="shared" si="0"/>
        <v/>
      </c>
      <c r="F22" s="11"/>
      <c r="G22" s="11"/>
    </row>
    <row r="23" spans="1:7" x14ac:dyDescent="0.3">
      <c r="A23" s="3" t="str">
        <f t="shared" si="0"/>
        <v/>
      </c>
      <c r="F23" s="11"/>
      <c r="G23" s="11"/>
    </row>
    <row r="24" spans="1:7" x14ac:dyDescent="0.3">
      <c r="A24" s="3" t="str">
        <f t="shared" si="0"/>
        <v/>
      </c>
      <c r="F24" s="11"/>
      <c r="G24" s="11"/>
    </row>
    <row r="25" spans="1:7" x14ac:dyDescent="0.3">
      <c r="A25" s="3" t="str">
        <f t="shared" si="0"/>
        <v/>
      </c>
      <c r="F25" s="11"/>
      <c r="G25" s="11"/>
    </row>
    <row r="26" spans="1:7" x14ac:dyDescent="0.3">
      <c r="A26" s="3" t="str">
        <f t="shared" si="0"/>
        <v/>
      </c>
      <c r="F26" s="11"/>
      <c r="G26" s="11"/>
    </row>
    <row r="27" spans="1:7" x14ac:dyDescent="0.3">
      <c r="A27" s="3" t="str">
        <f t="shared" si="0"/>
        <v/>
      </c>
      <c r="F27" s="11"/>
      <c r="G27" s="11"/>
    </row>
    <row r="28" spans="1:7" x14ac:dyDescent="0.3">
      <c r="A28" s="3" t="str">
        <f t="shared" si="0"/>
        <v/>
      </c>
      <c r="F28" s="11"/>
      <c r="G28" s="11"/>
    </row>
    <row r="29" spans="1:7" x14ac:dyDescent="0.3">
      <c r="A29" s="3" t="str">
        <f t="shared" si="0"/>
        <v/>
      </c>
      <c r="F29" s="11"/>
      <c r="G29" s="11"/>
    </row>
    <row r="30" spans="1:7" x14ac:dyDescent="0.3">
      <c r="A30" s="3" t="str">
        <f t="shared" si="0"/>
        <v/>
      </c>
      <c r="F30" s="11"/>
      <c r="G30" s="11"/>
    </row>
    <row r="31" spans="1:7" x14ac:dyDescent="0.3">
      <c r="A31" s="3" t="str">
        <f t="shared" si="0"/>
        <v/>
      </c>
      <c r="F31" s="11"/>
      <c r="G31" s="11"/>
    </row>
    <row r="32" spans="1:7" x14ac:dyDescent="0.3">
      <c r="A32" s="3" t="str">
        <f t="shared" si="0"/>
        <v/>
      </c>
      <c r="F32" s="11"/>
      <c r="G32" s="11"/>
    </row>
    <row r="33" spans="1:9" x14ac:dyDescent="0.3">
      <c r="A33" s="3" t="str">
        <f t="shared" si="0"/>
        <v/>
      </c>
      <c r="F33" s="11"/>
      <c r="G33" s="11"/>
    </row>
    <row r="34" spans="1:9" x14ac:dyDescent="0.3">
      <c r="A34" s="3" t="str">
        <f t="shared" si="0"/>
        <v/>
      </c>
      <c r="F34" s="11"/>
      <c r="G34" s="11"/>
    </row>
    <row r="35" spans="1:9" x14ac:dyDescent="0.3">
      <c r="A35" s="3" t="str">
        <f t="shared" si="0"/>
        <v/>
      </c>
      <c r="F35" s="11"/>
      <c r="G35" s="11"/>
    </row>
    <row r="36" spans="1:9" x14ac:dyDescent="0.3">
      <c r="A36" s="3" t="str">
        <f t="shared" si="0"/>
        <v/>
      </c>
      <c r="F36" s="11"/>
      <c r="G36" s="11"/>
    </row>
    <row r="37" spans="1:9" x14ac:dyDescent="0.3">
      <c r="A37" s="3" t="str">
        <f t="shared" si="0"/>
        <v/>
      </c>
      <c r="F37" s="11"/>
      <c r="G37" s="11"/>
    </row>
    <row r="38" spans="1:9" x14ac:dyDescent="0.3">
      <c r="A38" s="3" t="str">
        <f t="shared" si="0"/>
        <v/>
      </c>
      <c r="F38" s="11"/>
      <c r="G38" s="11"/>
      <c r="I38" s="12"/>
    </row>
    <row r="39" spans="1:9" x14ac:dyDescent="0.3">
      <c r="A39" s="3" t="str">
        <f t="shared" si="0"/>
        <v/>
      </c>
      <c r="F39" s="11"/>
      <c r="G39" s="11"/>
      <c r="I39" s="12"/>
    </row>
    <row r="40" spans="1:9" x14ac:dyDescent="0.3">
      <c r="A40" s="3" t="str">
        <f t="shared" si="0"/>
        <v/>
      </c>
      <c r="F40" s="11"/>
      <c r="G40" s="11"/>
      <c r="I40" s="12"/>
    </row>
    <row r="41" spans="1:9" x14ac:dyDescent="0.3">
      <c r="A41" s="3" t="str">
        <f t="shared" si="0"/>
        <v/>
      </c>
      <c r="F41" s="11"/>
      <c r="G41" s="11"/>
    </row>
    <row r="42" spans="1:9" x14ac:dyDescent="0.3">
      <c r="A42" s="3" t="str">
        <f t="shared" si="0"/>
        <v/>
      </c>
      <c r="F42" s="11"/>
      <c r="G42" s="11"/>
    </row>
    <row r="43" spans="1:9" x14ac:dyDescent="0.3">
      <c r="A43" s="3" t="str">
        <f t="shared" si="0"/>
        <v/>
      </c>
      <c r="F43" s="11"/>
      <c r="G43" s="11"/>
    </row>
    <row r="44" spans="1:9" x14ac:dyDescent="0.3">
      <c r="A44" s="3" t="str">
        <f t="shared" si="0"/>
        <v/>
      </c>
      <c r="F44" s="11"/>
      <c r="G44" s="11"/>
    </row>
    <row r="45" spans="1:9" x14ac:dyDescent="0.3">
      <c r="A45" s="3" t="str">
        <f t="shared" si="0"/>
        <v/>
      </c>
      <c r="F45" s="11"/>
      <c r="G45" s="11"/>
    </row>
    <row r="46" spans="1:9" x14ac:dyDescent="0.3">
      <c r="A46" s="3" t="str">
        <f t="shared" si="0"/>
        <v/>
      </c>
      <c r="F46" s="11"/>
      <c r="G46" s="11"/>
    </row>
    <row r="47" spans="1:9" x14ac:dyDescent="0.3">
      <c r="A47" s="3" t="str">
        <f t="shared" si="0"/>
        <v/>
      </c>
      <c r="F47" s="11"/>
      <c r="G47" s="11"/>
    </row>
    <row r="48" spans="1:9" x14ac:dyDescent="0.3">
      <c r="A48" s="3" t="str">
        <f t="shared" si="0"/>
        <v/>
      </c>
      <c r="F48" s="11"/>
      <c r="G48" s="11"/>
    </row>
    <row r="49" spans="1:7" x14ac:dyDescent="0.3">
      <c r="A49" s="3" t="str">
        <f t="shared" si="0"/>
        <v/>
      </c>
      <c r="F49" s="11"/>
      <c r="G49" s="11"/>
    </row>
    <row r="50" spans="1:7" x14ac:dyDescent="0.3">
      <c r="A50" s="3" t="str">
        <f t="shared" si="0"/>
        <v/>
      </c>
      <c r="F50" s="11"/>
      <c r="G50" s="11"/>
    </row>
    <row r="51" spans="1:7" x14ac:dyDescent="0.3">
      <c r="A51" s="3" t="str">
        <f t="shared" si="0"/>
        <v/>
      </c>
      <c r="F51" s="11"/>
      <c r="G51" s="11"/>
    </row>
    <row r="52" spans="1:7" x14ac:dyDescent="0.3">
      <c r="A52" s="3" t="str">
        <f t="shared" si="0"/>
        <v/>
      </c>
      <c r="F52" s="11"/>
      <c r="G52" s="11"/>
    </row>
    <row r="53" spans="1:7" x14ac:dyDescent="0.3">
      <c r="A53" s="3" t="str">
        <f t="shared" si="0"/>
        <v/>
      </c>
      <c r="F53" s="11"/>
      <c r="G53" s="11"/>
    </row>
    <row r="54" spans="1:7" x14ac:dyDescent="0.3">
      <c r="A54" s="3" t="str">
        <f t="shared" si="0"/>
        <v/>
      </c>
      <c r="F54" s="11"/>
      <c r="G54" s="11"/>
    </row>
    <row r="55" spans="1:7" x14ac:dyDescent="0.3">
      <c r="A55" s="3" t="str">
        <f t="shared" si="0"/>
        <v/>
      </c>
      <c r="F55" s="11"/>
      <c r="G55" s="11"/>
    </row>
    <row r="56" spans="1:7" x14ac:dyDescent="0.3">
      <c r="A56" s="3" t="str">
        <f t="shared" si="0"/>
        <v/>
      </c>
      <c r="F56" s="11"/>
      <c r="G56" s="11"/>
    </row>
    <row r="57" spans="1:7" x14ac:dyDescent="0.3">
      <c r="A57" s="3" t="str">
        <f t="shared" si="0"/>
        <v/>
      </c>
      <c r="F57" s="11"/>
      <c r="G57" s="11"/>
    </row>
    <row r="58" spans="1:7" x14ac:dyDescent="0.3">
      <c r="A58" s="3" t="str">
        <f t="shared" si="0"/>
        <v/>
      </c>
      <c r="F58" s="11"/>
      <c r="G58" s="11"/>
    </row>
    <row r="59" spans="1:7" x14ac:dyDescent="0.3">
      <c r="A59" s="3" t="str">
        <f t="shared" si="0"/>
        <v/>
      </c>
      <c r="F59" s="11"/>
      <c r="G59" s="11"/>
    </row>
    <row r="60" spans="1:7" x14ac:dyDescent="0.3">
      <c r="A60" s="3" t="str">
        <f t="shared" si="0"/>
        <v/>
      </c>
      <c r="F60" s="11"/>
      <c r="G60" s="11"/>
    </row>
    <row r="61" spans="1:7" x14ac:dyDescent="0.3">
      <c r="A61" s="3" t="str">
        <f t="shared" si="0"/>
        <v/>
      </c>
      <c r="F61" s="11"/>
      <c r="G61" s="11"/>
    </row>
    <row r="62" spans="1:7" x14ac:dyDescent="0.3">
      <c r="A62" s="3" t="str">
        <f t="shared" si="0"/>
        <v/>
      </c>
      <c r="F62" s="11"/>
      <c r="G62" s="11"/>
    </row>
    <row r="63" spans="1:7" x14ac:dyDescent="0.3">
      <c r="A63" s="3" t="str">
        <f t="shared" si="0"/>
        <v/>
      </c>
      <c r="F63" s="11"/>
      <c r="G63" s="11"/>
    </row>
    <row r="64" spans="1:7" x14ac:dyDescent="0.3">
      <c r="A64" s="3" t="str">
        <f t="shared" si="0"/>
        <v/>
      </c>
      <c r="F64" s="11"/>
      <c r="G64" s="11"/>
    </row>
    <row r="65" spans="1:7" x14ac:dyDescent="0.3">
      <c r="A65" s="3" t="str">
        <f t="shared" si="0"/>
        <v/>
      </c>
      <c r="F65" s="11"/>
      <c r="G65" s="11"/>
    </row>
    <row r="66" spans="1:7" x14ac:dyDescent="0.3">
      <c r="A66" s="3" t="str">
        <f t="shared" si="0"/>
        <v/>
      </c>
      <c r="F66" s="11"/>
      <c r="G66" s="11"/>
    </row>
    <row r="67" spans="1:7" x14ac:dyDescent="0.3">
      <c r="A67" s="3" t="str">
        <f t="shared" ref="A67:A99" si="1">CONCATENATE(B67,C67,G67)</f>
        <v/>
      </c>
      <c r="F67" s="11"/>
      <c r="G67" s="11"/>
    </row>
    <row r="68" spans="1:7" x14ac:dyDescent="0.3">
      <c r="A68" s="3" t="str">
        <f t="shared" si="1"/>
        <v/>
      </c>
      <c r="F68" s="11"/>
      <c r="G68" s="11"/>
    </row>
    <row r="69" spans="1:7" x14ac:dyDescent="0.3">
      <c r="A69" s="3" t="str">
        <f t="shared" si="1"/>
        <v/>
      </c>
      <c r="F69" s="11"/>
      <c r="G69" s="11"/>
    </row>
    <row r="70" spans="1:7" x14ac:dyDescent="0.3">
      <c r="A70" s="3" t="str">
        <f t="shared" si="1"/>
        <v/>
      </c>
      <c r="F70" s="11"/>
      <c r="G70" s="11"/>
    </row>
    <row r="71" spans="1:7" x14ac:dyDescent="0.3">
      <c r="A71" s="3" t="str">
        <f t="shared" si="1"/>
        <v/>
      </c>
      <c r="F71" s="11"/>
      <c r="G71" s="11"/>
    </row>
    <row r="72" spans="1:7" x14ac:dyDescent="0.3">
      <c r="A72" s="3" t="str">
        <f t="shared" si="1"/>
        <v/>
      </c>
      <c r="F72" s="11"/>
      <c r="G72" s="11"/>
    </row>
    <row r="73" spans="1:7" x14ac:dyDescent="0.3">
      <c r="A73" s="3" t="str">
        <f t="shared" si="1"/>
        <v/>
      </c>
      <c r="F73" s="11"/>
      <c r="G73" s="11"/>
    </row>
    <row r="74" spans="1:7" x14ac:dyDescent="0.3">
      <c r="A74" s="3" t="str">
        <f t="shared" si="1"/>
        <v/>
      </c>
      <c r="F74" s="11"/>
      <c r="G74" s="11"/>
    </row>
    <row r="75" spans="1:7" x14ac:dyDescent="0.3">
      <c r="A75" s="3" t="str">
        <f t="shared" si="1"/>
        <v/>
      </c>
      <c r="F75" s="11"/>
      <c r="G75" s="11"/>
    </row>
    <row r="76" spans="1:7" x14ac:dyDescent="0.3">
      <c r="A76" s="3" t="str">
        <f t="shared" si="1"/>
        <v/>
      </c>
      <c r="F76" s="11"/>
      <c r="G76" s="11"/>
    </row>
    <row r="77" spans="1:7" x14ac:dyDescent="0.3">
      <c r="A77" s="3" t="str">
        <f t="shared" si="1"/>
        <v/>
      </c>
      <c r="F77" s="11"/>
      <c r="G77" s="11"/>
    </row>
    <row r="78" spans="1:7" x14ac:dyDescent="0.3">
      <c r="A78" s="3" t="str">
        <f t="shared" si="1"/>
        <v/>
      </c>
      <c r="F78" s="11"/>
      <c r="G78" s="11"/>
    </row>
    <row r="79" spans="1:7" x14ac:dyDescent="0.3">
      <c r="A79" s="3" t="str">
        <f t="shared" si="1"/>
        <v/>
      </c>
      <c r="F79" s="11"/>
      <c r="G79" s="11"/>
    </row>
    <row r="80" spans="1:7" x14ac:dyDescent="0.3">
      <c r="A80" s="3" t="str">
        <f t="shared" si="1"/>
        <v/>
      </c>
      <c r="F80" s="11"/>
      <c r="G80" s="11"/>
    </row>
    <row r="81" spans="1:7" x14ac:dyDescent="0.3">
      <c r="A81" s="3" t="str">
        <f t="shared" si="1"/>
        <v/>
      </c>
      <c r="F81" s="11"/>
      <c r="G81" s="11"/>
    </row>
    <row r="82" spans="1:7" x14ac:dyDescent="0.3">
      <c r="A82" s="3" t="str">
        <f t="shared" si="1"/>
        <v/>
      </c>
      <c r="F82" s="11"/>
      <c r="G82" s="11"/>
    </row>
    <row r="83" spans="1:7" x14ac:dyDescent="0.3">
      <c r="A83" s="3" t="str">
        <f t="shared" si="1"/>
        <v/>
      </c>
      <c r="F83" s="11"/>
      <c r="G83" s="11"/>
    </row>
    <row r="84" spans="1:7" x14ac:dyDescent="0.3">
      <c r="A84" s="3" t="str">
        <f t="shared" si="1"/>
        <v/>
      </c>
      <c r="F84" s="11"/>
      <c r="G84" s="11"/>
    </row>
    <row r="85" spans="1:7" x14ac:dyDescent="0.3">
      <c r="A85" s="3" t="str">
        <f t="shared" si="1"/>
        <v/>
      </c>
      <c r="F85" s="11"/>
      <c r="G85" s="11"/>
    </row>
    <row r="86" spans="1:7" x14ac:dyDescent="0.3">
      <c r="A86" s="3" t="str">
        <f t="shared" si="1"/>
        <v/>
      </c>
      <c r="F86" s="11"/>
      <c r="G86" s="11"/>
    </row>
    <row r="87" spans="1:7" x14ac:dyDescent="0.3">
      <c r="A87" s="3" t="str">
        <f t="shared" si="1"/>
        <v/>
      </c>
      <c r="F87" s="11"/>
      <c r="G87" s="11"/>
    </row>
    <row r="88" spans="1:7" x14ac:dyDescent="0.3">
      <c r="A88" s="3" t="str">
        <f t="shared" si="1"/>
        <v/>
      </c>
      <c r="F88" s="11"/>
      <c r="G88" s="11"/>
    </row>
    <row r="89" spans="1:7" x14ac:dyDescent="0.3">
      <c r="A89" s="3" t="str">
        <f t="shared" si="1"/>
        <v/>
      </c>
      <c r="F89" s="11"/>
      <c r="G89" s="11"/>
    </row>
    <row r="90" spans="1:7" x14ac:dyDescent="0.3">
      <c r="A90" s="3" t="str">
        <f t="shared" si="1"/>
        <v/>
      </c>
      <c r="F90" s="11"/>
      <c r="G90" s="11"/>
    </row>
    <row r="91" spans="1:7" x14ac:dyDescent="0.3">
      <c r="A91" s="3" t="str">
        <f t="shared" si="1"/>
        <v/>
      </c>
      <c r="F91" s="11"/>
      <c r="G91" s="11"/>
    </row>
    <row r="92" spans="1:7" x14ac:dyDescent="0.3">
      <c r="A92" s="3" t="str">
        <f t="shared" si="1"/>
        <v/>
      </c>
    </row>
    <row r="93" spans="1:7" x14ac:dyDescent="0.3">
      <c r="A93" s="3" t="str">
        <f t="shared" si="1"/>
        <v/>
      </c>
    </row>
    <row r="94" spans="1:7" x14ac:dyDescent="0.3">
      <c r="A94" s="3" t="str">
        <f t="shared" si="1"/>
        <v/>
      </c>
    </row>
    <row r="95" spans="1:7" x14ac:dyDescent="0.3">
      <c r="A95" s="3" t="str">
        <f t="shared" si="1"/>
        <v/>
      </c>
    </row>
    <row r="96" spans="1:7" x14ac:dyDescent="0.3">
      <c r="A96" s="3" t="str">
        <f t="shared" si="1"/>
        <v/>
      </c>
    </row>
    <row r="97" spans="1:1" x14ac:dyDescent="0.3">
      <c r="A97" s="3" t="str">
        <f t="shared" si="1"/>
        <v/>
      </c>
    </row>
    <row r="98" spans="1:1" x14ac:dyDescent="0.3">
      <c r="A98" s="3" t="str">
        <f t="shared" si="1"/>
        <v/>
      </c>
    </row>
    <row r="99" spans="1:1" x14ac:dyDescent="0.3">
      <c r="A99" s="3" t="str">
        <f t="shared" si="1"/>
        <v/>
      </c>
    </row>
  </sheetData>
  <sheetProtection algorithmName="SHA-512" hashValue="Zm1reoq9E8DiYKBIGU3SdjAV15PyZCdkToAe6zb5m4mTXNlVgdvTf564MARzQ2Iy2GdG8NYuXRFG4nIfcKbsMQ==" saltValue="5WC5vsqEXS1kswJS3zcjsg==" spinCount="100000" sheet="1" objects="1" scenarios="1"/>
  <autoFilter ref="B1:J91" xr:uid="{32C95703-58CA-422C-8779-AE2154AE2850}"/>
  <conditionalFormatting sqref="A1:A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0C0F3-2787-459E-BA8B-BDC22358014F}">
  <dimension ref="A1:J91"/>
  <sheetViews>
    <sheetView workbookViewId="0"/>
  </sheetViews>
  <sheetFormatPr defaultRowHeight="14.4" x14ac:dyDescent="0.3"/>
  <cols>
    <col min="1" max="1" width="23.5546875" style="10" bestFit="1" customWidth="1"/>
    <col min="6" max="7" width="10.5546875" style="1" bestFit="1" customWidth="1"/>
  </cols>
  <sheetData>
    <row r="1" spans="1:10" x14ac:dyDescent="0.3">
      <c r="A1" t="s">
        <v>19</v>
      </c>
    </row>
    <row r="2" spans="1:10" x14ac:dyDescent="0.3">
      <c r="B2" t="e">
        <f>VLOOKUP($A2,MediscorFile!$A:$G,2,FALSE)</f>
        <v>#N/A</v>
      </c>
      <c r="C2" s="9" t="e">
        <f>VLOOKUP($A2,MediscorFile!$A:$G,3,FALSE)</f>
        <v>#N/A</v>
      </c>
      <c r="D2" s="9" t="e">
        <f>VLOOKUP($A2,MediscorFile!$A:$G,4,FALSE)</f>
        <v>#N/A</v>
      </c>
      <c r="E2" s="9" t="e">
        <f>VLOOKUP($A2,MediscorFile!$A:$G,5,FALSE)</f>
        <v>#N/A</v>
      </c>
      <c r="F2" s="1" t="e">
        <f>VLOOKUP($A2,MediscorFile!$A:$G,6,FALSE)</f>
        <v>#N/A</v>
      </c>
      <c r="G2" s="1" t="e">
        <f>VLOOKUP($A2,MediscorFile!$A:$G,7,FALSE)</f>
        <v>#N/A</v>
      </c>
      <c r="H2" s="9"/>
      <c r="I2" s="9"/>
      <c r="J2" s="9"/>
    </row>
    <row r="3" spans="1:10" x14ac:dyDescent="0.3">
      <c r="B3" s="9" t="e">
        <f>VLOOKUP($A3,MediscorFile!$A:$G,2,FALSE)</f>
        <v>#N/A</v>
      </c>
      <c r="C3" s="9" t="e">
        <f>VLOOKUP($A3,MediscorFile!$A:$G,3,FALSE)</f>
        <v>#N/A</v>
      </c>
      <c r="D3" s="9" t="e">
        <f>VLOOKUP($A3,MediscorFile!$A:$G,4,FALSE)</f>
        <v>#N/A</v>
      </c>
      <c r="E3" s="9" t="e">
        <f>VLOOKUP($A3,MediscorFile!$A:$G,5,FALSE)</f>
        <v>#N/A</v>
      </c>
      <c r="F3" s="1" t="e">
        <f>VLOOKUP($A3,MediscorFile!$A:$G,6,FALSE)</f>
        <v>#N/A</v>
      </c>
      <c r="G3" s="1" t="e">
        <f>VLOOKUP($A3,MediscorFile!$A:$G,7,FALSE)</f>
        <v>#N/A</v>
      </c>
    </row>
    <row r="4" spans="1:10" x14ac:dyDescent="0.3">
      <c r="B4" s="9" t="e">
        <f>VLOOKUP($A4,MediscorFile!$A:$G,2,FALSE)</f>
        <v>#N/A</v>
      </c>
      <c r="C4" s="9" t="e">
        <f>VLOOKUP($A4,MediscorFile!$A:$G,3,FALSE)</f>
        <v>#N/A</v>
      </c>
      <c r="D4" s="9" t="e">
        <f>VLOOKUP($A4,MediscorFile!$A:$G,4,FALSE)</f>
        <v>#N/A</v>
      </c>
      <c r="E4" s="9" t="e">
        <f>VLOOKUP($A4,MediscorFile!$A:$G,5,FALSE)</f>
        <v>#N/A</v>
      </c>
      <c r="F4" s="1" t="e">
        <f>VLOOKUP($A4,MediscorFile!$A:$G,6,FALSE)</f>
        <v>#N/A</v>
      </c>
      <c r="G4" s="1" t="e">
        <f>VLOOKUP($A4,MediscorFile!$A:$G,7,FALSE)</f>
        <v>#N/A</v>
      </c>
    </row>
    <row r="5" spans="1:10" x14ac:dyDescent="0.3">
      <c r="B5" s="9" t="e">
        <f>VLOOKUP($A5,MediscorFile!$A:$G,2,FALSE)</f>
        <v>#N/A</v>
      </c>
      <c r="C5" s="9" t="e">
        <f>VLOOKUP($A5,MediscorFile!$A:$G,3,FALSE)</f>
        <v>#N/A</v>
      </c>
      <c r="D5" s="9" t="e">
        <f>VLOOKUP($A5,MediscorFile!$A:$G,4,FALSE)</f>
        <v>#N/A</v>
      </c>
      <c r="E5" s="9" t="e">
        <f>VLOOKUP($A5,MediscorFile!$A:$G,5,FALSE)</f>
        <v>#N/A</v>
      </c>
      <c r="F5" s="1" t="e">
        <f>VLOOKUP($A5,MediscorFile!$A:$G,6,FALSE)</f>
        <v>#N/A</v>
      </c>
      <c r="G5" s="1" t="e">
        <f>VLOOKUP($A5,MediscorFile!$A:$G,7,FALSE)</f>
        <v>#N/A</v>
      </c>
    </row>
    <row r="6" spans="1:10" x14ac:dyDescent="0.3">
      <c r="B6" s="9" t="e">
        <f>VLOOKUP($A6,MediscorFile!$A:$G,2,FALSE)</f>
        <v>#N/A</v>
      </c>
      <c r="C6" s="9" t="e">
        <f>VLOOKUP($A6,MediscorFile!$A:$G,3,FALSE)</f>
        <v>#N/A</v>
      </c>
      <c r="D6" s="9" t="e">
        <f>VLOOKUP($A6,MediscorFile!$A:$G,4,FALSE)</f>
        <v>#N/A</v>
      </c>
      <c r="E6" s="9" t="e">
        <f>VLOOKUP($A6,MediscorFile!$A:$G,5,FALSE)</f>
        <v>#N/A</v>
      </c>
      <c r="F6" s="1" t="e">
        <f>VLOOKUP($A6,MediscorFile!$A:$G,6,FALSE)</f>
        <v>#N/A</v>
      </c>
      <c r="G6" s="1" t="e">
        <f>VLOOKUP($A6,MediscorFile!$A:$G,7,FALSE)</f>
        <v>#N/A</v>
      </c>
    </row>
    <row r="7" spans="1:10" x14ac:dyDescent="0.3">
      <c r="B7" s="9" t="e">
        <f>VLOOKUP($A7,MediscorFile!$A:$G,2,FALSE)</f>
        <v>#N/A</v>
      </c>
      <c r="C7" s="9" t="e">
        <f>VLOOKUP($A7,MediscorFile!$A:$G,3,FALSE)</f>
        <v>#N/A</v>
      </c>
      <c r="D7" s="9" t="e">
        <f>VLOOKUP($A7,MediscorFile!$A:$G,4,FALSE)</f>
        <v>#N/A</v>
      </c>
      <c r="E7" s="9" t="e">
        <f>VLOOKUP($A7,MediscorFile!$A:$G,5,FALSE)</f>
        <v>#N/A</v>
      </c>
      <c r="F7" s="1" t="e">
        <f>VLOOKUP($A7,MediscorFile!$A:$G,6,FALSE)</f>
        <v>#N/A</v>
      </c>
      <c r="G7" s="1" t="e">
        <f>VLOOKUP($A7,MediscorFile!$A:$G,7,FALSE)</f>
        <v>#N/A</v>
      </c>
    </row>
    <row r="8" spans="1:10" x14ac:dyDescent="0.3">
      <c r="B8" s="9" t="e">
        <f>VLOOKUP($A8,MediscorFile!$A:$G,2,FALSE)</f>
        <v>#N/A</v>
      </c>
      <c r="C8" s="9" t="e">
        <f>VLOOKUP($A8,MediscorFile!$A:$G,3,FALSE)</f>
        <v>#N/A</v>
      </c>
      <c r="D8" s="9" t="e">
        <f>VLOOKUP($A8,MediscorFile!$A:$G,4,FALSE)</f>
        <v>#N/A</v>
      </c>
      <c r="E8" s="9" t="e">
        <f>VLOOKUP($A8,MediscorFile!$A:$G,5,FALSE)</f>
        <v>#N/A</v>
      </c>
      <c r="F8" s="1" t="e">
        <f>VLOOKUP($A8,MediscorFile!$A:$G,6,FALSE)</f>
        <v>#N/A</v>
      </c>
      <c r="G8" s="1" t="e">
        <f>VLOOKUP($A8,MediscorFile!$A:$G,7,FALSE)</f>
        <v>#N/A</v>
      </c>
    </row>
    <row r="9" spans="1:10" x14ac:dyDescent="0.3">
      <c r="B9" s="9" t="e">
        <f>VLOOKUP($A9,MediscorFile!$A:$G,2,FALSE)</f>
        <v>#N/A</v>
      </c>
      <c r="C9" s="9" t="e">
        <f>VLOOKUP($A9,MediscorFile!$A:$G,3,FALSE)</f>
        <v>#N/A</v>
      </c>
      <c r="D9" s="9" t="e">
        <f>VLOOKUP($A9,MediscorFile!$A:$G,4,FALSE)</f>
        <v>#N/A</v>
      </c>
      <c r="E9" s="9" t="e">
        <f>VLOOKUP($A9,MediscorFile!$A:$G,5,FALSE)</f>
        <v>#N/A</v>
      </c>
      <c r="F9" s="1" t="e">
        <f>VLOOKUP($A9,MediscorFile!$A:$G,6,FALSE)</f>
        <v>#N/A</v>
      </c>
      <c r="G9" s="1" t="e">
        <f>VLOOKUP($A9,MediscorFile!$A:$G,7,FALSE)</f>
        <v>#N/A</v>
      </c>
    </row>
    <row r="10" spans="1:10" x14ac:dyDescent="0.3">
      <c r="B10" s="9" t="e">
        <f>VLOOKUP($A10,MediscorFile!$A:$G,2,FALSE)</f>
        <v>#N/A</v>
      </c>
      <c r="C10" s="9" t="e">
        <f>VLOOKUP($A10,MediscorFile!$A:$G,3,FALSE)</f>
        <v>#N/A</v>
      </c>
      <c r="D10" s="9" t="e">
        <f>VLOOKUP($A10,MediscorFile!$A:$G,4,FALSE)</f>
        <v>#N/A</v>
      </c>
      <c r="E10" s="9" t="e">
        <f>VLOOKUP($A10,MediscorFile!$A:$G,5,FALSE)</f>
        <v>#N/A</v>
      </c>
      <c r="F10" s="1" t="e">
        <f>VLOOKUP($A10,MediscorFile!$A:$G,6,FALSE)</f>
        <v>#N/A</v>
      </c>
      <c r="G10" s="1" t="e">
        <f>VLOOKUP($A10,MediscorFile!$A:$G,7,FALSE)</f>
        <v>#N/A</v>
      </c>
    </row>
    <row r="11" spans="1:10" x14ac:dyDescent="0.3">
      <c r="B11" s="9" t="e">
        <f>VLOOKUP($A11,MediscorFile!$A:$G,2,FALSE)</f>
        <v>#N/A</v>
      </c>
      <c r="C11" s="9" t="e">
        <f>VLOOKUP($A11,MediscorFile!$A:$G,3,FALSE)</f>
        <v>#N/A</v>
      </c>
      <c r="D11" s="9" t="e">
        <f>VLOOKUP($A11,MediscorFile!$A:$G,4,FALSE)</f>
        <v>#N/A</v>
      </c>
      <c r="E11" s="9" t="e">
        <f>VLOOKUP($A11,MediscorFile!$A:$G,5,FALSE)</f>
        <v>#N/A</v>
      </c>
      <c r="F11" s="1" t="e">
        <f>VLOOKUP($A11,MediscorFile!$A:$G,6,FALSE)</f>
        <v>#N/A</v>
      </c>
      <c r="G11" s="1" t="e">
        <f>VLOOKUP($A11,MediscorFile!$A:$G,7,FALSE)</f>
        <v>#N/A</v>
      </c>
    </row>
    <row r="12" spans="1:10" x14ac:dyDescent="0.3">
      <c r="B12" s="9" t="e">
        <f>VLOOKUP($A12,MediscorFile!$A:$G,2,FALSE)</f>
        <v>#N/A</v>
      </c>
      <c r="C12" s="9" t="e">
        <f>VLOOKUP($A12,MediscorFile!$A:$G,3,FALSE)</f>
        <v>#N/A</v>
      </c>
      <c r="D12" s="9" t="e">
        <f>VLOOKUP($A12,MediscorFile!$A:$G,4,FALSE)</f>
        <v>#N/A</v>
      </c>
      <c r="E12" s="9" t="e">
        <f>VLOOKUP($A12,MediscorFile!$A:$G,5,FALSE)</f>
        <v>#N/A</v>
      </c>
      <c r="F12" s="1" t="e">
        <f>VLOOKUP($A12,MediscorFile!$A:$G,6,FALSE)</f>
        <v>#N/A</v>
      </c>
      <c r="G12" s="1" t="e">
        <f>VLOOKUP($A12,MediscorFile!$A:$G,7,FALSE)</f>
        <v>#N/A</v>
      </c>
    </row>
    <row r="13" spans="1:10" x14ac:dyDescent="0.3">
      <c r="B13" s="9" t="e">
        <f>VLOOKUP($A13,MediscorFile!$A:$G,2,FALSE)</f>
        <v>#N/A</v>
      </c>
      <c r="C13" s="9" t="e">
        <f>VLOOKUP($A13,MediscorFile!$A:$G,3,FALSE)</f>
        <v>#N/A</v>
      </c>
      <c r="D13" s="9" t="e">
        <f>VLOOKUP($A13,MediscorFile!$A:$G,4,FALSE)</f>
        <v>#N/A</v>
      </c>
      <c r="E13" s="9" t="e">
        <f>VLOOKUP($A13,MediscorFile!$A:$G,5,FALSE)</f>
        <v>#N/A</v>
      </c>
      <c r="F13" s="1" t="e">
        <f>VLOOKUP($A13,MediscorFile!$A:$G,6,FALSE)</f>
        <v>#N/A</v>
      </c>
      <c r="G13" s="1" t="e">
        <f>VLOOKUP($A13,MediscorFile!$A:$G,7,FALSE)</f>
        <v>#N/A</v>
      </c>
    </row>
    <row r="14" spans="1:10" x14ac:dyDescent="0.3">
      <c r="B14" s="9" t="e">
        <f>VLOOKUP($A14,MediscorFile!$A:$G,2,FALSE)</f>
        <v>#N/A</v>
      </c>
      <c r="C14" s="9" t="e">
        <f>VLOOKUP($A14,MediscorFile!$A:$G,3,FALSE)</f>
        <v>#N/A</v>
      </c>
      <c r="D14" s="9" t="e">
        <f>VLOOKUP($A14,MediscorFile!$A:$G,4,FALSE)</f>
        <v>#N/A</v>
      </c>
      <c r="E14" s="9" t="e">
        <f>VLOOKUP($A14,MediscorFile!$A:$G,5,FALSE)</f>
        <v>#N/A</v>
      </c>
      <c r="F14" s="1" t="e">
        <f>VLOOKUP($A14,MediscorFile!$A:$G,6,FALSE)</f>
        <v>#N/A</v>
      </c>
      <c r="G14" s="1" t="e">
        <f>VLOOKUP($A14,MediscorFile!$A:$G,7,FALSE)</f>
        <v>#N/A</v>
      </c>
    </row>
    <row r="15" spans="1:10" x14ac:dyDescent="0.3">
      <c r="B15" s="9" t="e">
        <f>VLOOKUP($A15,MediscorFile!$A:$G,2,FALSE)</f>
        <v>#N/A</v>
      </c>
      <c r="C15" s="9" t="e">
        <f>VLOOKUP($A15,MediscorFile!$A:$G,3,FALSE)</f>
        <v>#N/A</v>
      </c>
      <c r="D15" s="9" t="e">
        <f>VLOOKUP($A15,MediscorFile!$A:$G,4,FALSE)</f>
        <v>#N/A</v>
      </c>
      <c r="E15" s="9" t="e">
        <f>VLOOKUP($A15,MediscorFile!$A:$G,5,FALSE)</f>
        <v>#N/A</v>
      </c>
      <c r="F15" s="1" t="e">
        <f>VLOOKUP($A15,MediscorFile!$A:$G,6,FALSE)</f>
        <v>#N/A</v>
      </c>
      <c r="G15" s="1" t="e">
        <f>VLOOKUP($A15,MediscorFile!$A:$G,7,FALSE)</f>
        <v>#N/A</v>
      </c>
    </row>
    <row r="16" spans="1:10" x14ac:dyDescent="0.3">
      <c r="B16" s="9" t="e">
        <f>VLOOKUP($A16,MediscorFile!$A:$G,2,FALSE)</f>
        <v>#N/A</v>
      </c>
      <c r="C16" s="9" t="e">
        <f>VLOOKUP($A16,MediscorFile!$A:$G,3,FALSE)</f>
        <v>#N/A</v>
      </c>
      <c r="D16" s="9" t="e">
        <f>VLOOKUP($A16,MediscorFile!$A:$G,4,FALSE)</f>
        <v>#N/A</v>
      </c>
      <c r="E16" s="9" t="e">
        <f>VLOOKUP($A16,MediscorFile!$A:$G,5,FALSE)</f>
        <v>#N/A</v>
      </c>
      <c r="F16" s="1" t="e">
        <f>VLOOKUP($A16,MediscorFile!$A:$G,6,FALSE)</f>
        <v>#N/A</v>
      </c>
      <c r="G16" s="1" t="e">
        <f>VLOOKUP($A16,MediscorFile!$A:$G,7,FALSE)</f>
        <v>#N/A</v>
      </c>
    </row>
    <row r="17" spans="2:7" x14ac:dyDescent="0.3">
      <c r="B17" s="9" t="e">
        <f>VLOOKUP($A17,MediscorFile!$A:$G,2,FALSE)</f>
        <v>#N/A</v>
      </c>
      <c r="C17" s="9" t="e">
        <f>VLOOKUP($A17,MediscorFile!$A:$G,3,FALSE)</f>
        <v>#N/A</v>
      </c>
      <c r="D17" s="9" t="e">
        <f>VLOOKUP($A17,MediscorFile!$A:$G,4,FALSE)</f>
        <v>#N/A</v>
      </c>
      <c r="E17" s="9" t="e">
        <f>VLOOKUP($A17,MediscorFile!$A:$G,5,FALSE)</f>
        <v>#N/A</v>
      </c>
      <c r="F17" s="1" t="e">
        <f>VLOOKUP($A17,MediscorFile!$A:$G,6,FALSE)</f>
        <v>#N/A</v>
      </c>
      <c r="G17" s="1" t="e">
        <f>VLOOKUP($A17,MediscorFile!$A:$G,7,FALSE)</f>
        <v>#N/A</v>
      </c>
    </row>
    <row r="18" spans="2:7" x14ac:dyDescent="0.3">
      <c r="B18" s="9" t="e">
        <f>VLOOKUP($A18,MediscorFile!$A:$G,2,FALSE)</f>
        <v>#N/A</v>
      </c>
      <c r="C18" s="9" t="e">
        <f>VLOOKUP($A18,MediscorFile!$A:$G,3,FALSE)</f>
        <v>#N/A</v>
      </c>
      <c r="D18" s="9" t="e">
        <f>VLOOKUP($A18,MediscorFile!$A:$G,4,FALSE)</f>
        <v>#N/A</v>
      </c>
      <c r="E18" s="9" t="e">
        <f>VLOOKUP($A18,MediscorFile!$A:$G,5,FALSE)</f>
        <v>#N/A</v>
      </c>
      <c r="F18" s="1" t="e">
        <f>VLOOKUP($A18,MediscorFile!$A:$G,6,FALSE)</f>
        <v>#N/A</v>
      </c>
      <c r="G18" s="1" t="e">
        <f>VLOOKUP($A18,MediscorFile!$A:$G,7,FALSE)</f>
        <v>#N/A</v>
      </c>
    </row>
    <row r="19" spans="2:7" x14ac:dyDescent="0.3">
      <c r="B19" s="15" t="e">
        <f>VLOOKUP($A19,MediscorFile!$A:$G,2,FALSE)</f>
        <v>#N/A</v>
      </c>
      <c r="C19" s="15" t="e">
        <f>VLOOKUP($A19,MediscorFile!$A:$G,3,FALSE)</f>
        <v>#N/A</v>
      </c>
      <c r="D19" s="15" t="e">
        <f>VLOOKUP($A19,MediscorFile!$A:$G,4,FALSE)</f>
        <v>#N/A</v>
      </c>
      <c r="E19" s="15" t="e">
        <f>VLOOKUP($A19,MediscorFile!$A:$G,5,FALSE)</f>
        <v>#N/A</v>
      </c>
      <c r="F19" s="1" t="e">
        <f>VLOOKUP($A19,MediscorFile!$A:$G,6,FALSE)</f>
        <v>#N/A</v>
      </c>
      <c r="G19" s="1" t="e">
        <f>VLOOKUP($A19,MediscorFile!$A:$G,7,FALSE)</f>
        <v>#N/A</v>
      </c>
    </row>
    <row r="20" spans="2:7" x14ac:dyDescent="0.3">
      <c r="B20" s="15" t="e">
        <f>VLOOKUP($A20,MediscorFile!$A:$G,2,FALSE)</f>
        <v>#N/A</v>
      </c>
      <c r="C20" s="15" t="e">
        <f>VLOOKUP($A20,MediscorFile!$A:$G,3,FALSE)</f>
        <v>#N/A</v>
      </c>
      <c r="D20" s="15" t="e">
        <f>VLOOKUP($A20,MediscorFile!$A:$G,4,FALSE)</f>
        <v>#N/A</v>
      </c>
      <c r="E20" s="15" t="e">
        <f>VLOOKUP($A20,MediscorFile!$A:$G,5,FALSE)</f>
        <v>#N/A</v>
      </c>
      <c r="F20" s="1" t="e">
        <f>VLOOKUP($A20,MediscorFile!$A:$G,6,FALSE)</f>
        <v>#N/A</v>
      </c>
      <c r="G20" s="1" t="e">
        <f>VLOOKUP($A20,MediscorFile!$A:$G,7,FALSE)</f>
        <v>#N/A</v>
      </c>
    </row>
    <row r="21" spans="2:7" x14ac:dyDescent="0.3">
      <c r="B21" s="15" t="e">
        <f>VLOOKUP($A21,MediscorFile!$A:$G,2,FALSE)</f>
        <v>#N/A</v>
      </c>
      <c r="C21" s="15" t="e">
        <f>VLOOKUP($A21,MediscorFile!$A:$G,3,FALSE)</f>
        <v>#N/A</v>
      </c>
      <c r="D21" s="15" t="e">
        <f>VLOOKUP($A21,MediscorFile!$A:$G,4,FALSE)</f>
        <v>#N/A</v>
      </c>
      <c r="E21" s="15" t="e">
        <f>VLOOKUP($A21,MediscorFile!$A:$G,5,FALSE)</f>
        <v>#N/A</v>
      </c>
      <c r="F21" s="1" t="e">
        <f>VLOOKUP($A21,MediscorFile!$A:$G,6,FALSE)</f>
        <v>#N/A</v>
      </c>
      <c r="G21" s="1" t="e">
        <f>VLOOKUP($A21,MediscorFile!$A:$G,7,FALSE)</f>
        <v>#N/A</v>
      </c>
    </row>
    <row r="22" spans="2:7" x14ac:dyDescent="0.3">
      <c r="B22" s="15" t="e">
        <f>VLOOKUP($A22,MediscorFile!$A:$G,2,FALSE)</f>
        <v>#N/A</v>
      </c>
      <c r="C22" s="15" t="e">
        <f>VLOOKUP($A22,MediscorFile!$A:$G,3,FALSE)</f>
        <v>#N/A</v>
      </c>
      <c r="D22" s="15" t="e">
        <f>VLOOKUP($A22,MediscorFile!$A:$G,4,FALSE)</f>
        <v>#N/A</v>
      </c>
      <c r="E22" s="15" t="e">
        <f>VLOOKUP($A22,MediscorFile!$A:$G,5,FALSE)</f>
        <v>#N/A</v>
      </c>
      <c r="F22" s="1" t="e">
        <f>VLOOKUP($A22,MediscorFile!$A:$G,6,FALSE)</f>
        <v>#N/A</v>
      </c>
      <c r="G22" s="1" t="e">
        <f>VLOOKUP($A22,MediscorFile!$A:$G,7,FALSE)</f>
        <v>#N/A</v>
      </c>
    </row>
    <row r="23" spans="2:7" x14ac:dyDescent="0.3">
      <c r="B23" s="15" t="e">
        <f>VLOOKUP($A23,MediscorFile!$A:$G,2,FALSE)</f>
        <v>#N/A</v>
      </c>
      <c r="C23" s="15" t="e">
        <f>VLOOKUP($A23,MediscorFile!$A:$G,3,FALSE)</f>
        <v>#N/A</v>
      </c>
      <c r="D23" s="15" t="e">
        <f>VLOOKUP($A23,MediscorFile!$A:$G,4,FALSE)</f>
        <v>#N/A</v>
      </c>
      <c r="E23" s="15" t="e">
        <f>VLOOKUP($A23,MediscorFile!$A:$G,5,FALSE)</f>
        <v>#N/A</v>
      </c>
      <c r="F23" s="1" t="e">
        <f>VLOOKUP($A23,MediscorFile!$A:$G,6,FALSE)</f>
        <v>#N/A</v>
      </c>
      <c r="G23" s="1" t="e">
        <f>VLOOKUP($A23,MediscorFile!$A:$G,7,FALSE)</f>
        <v>#N/A</v>
      </c>
    </row>
    <row r="24" spans="2:7" x14ac:dyDescent="0.3">
      <c r="B24" s="15" t="e">
        <f>VLOOKUP($A24,MediscorFile!$A:$G,2,FALSE)</f>
        <v>#N/A</v>
      </c>
      <c r="C24" s="15" t="e">
        <f>VLOOKUP($A24,MediscorFile!$A:$G,3,FALSE)</f>
        <v>#N/A</v>
      </c>
      <c r="D24" s="15" t="e">
        <f>VLOOKUP($A24,MediscorFile!$A:$G,4,FALSE)</f>
        <v>#N/A</v>
      </c>
      <c r="E24" s="15" t="e">
        <f>VLOOKUP($A24,MediscorFile!$A:$G,5,FALSE)</f>
        <v>#N/A</v>
      </c>
      <c r="F24" s="1" t="e">
        <f>VLOOKUP($A24,MediscorFile!$A:$G,6,FALSE)</f>
        <v>#N/A</v>
      </c>
      <c r="G24" s="1" t="e">
        <f>VLOOKUP($A24,MediscorFile!$A:$G,7,FALSE)</f>
        <v>#N/A</v>
      </c>
    </row>
    <row r="25" spans="2:7" x14ac:dyDescent="0.3">
      <c r="B25" s="15" t="e">
        <f>VLOOKUP($A25,MediscorFile!$A:$G,2,FALSE)</f>
        <v>#N/A</v>
      </c>
      <c r="C25" s="15" t="e">
        <f>VLOOKUP($A25,MediscorFile!$A:$G,3,FALSE)</f>
        <v>#N/A</v>
      </c>
      <c r="D25" s="15" t="e">
        <f>VLOOKUP($A25,MediscorFile!$A:$G,4,FALSE)</f>
        <v>#N/A</v>
      </c>
      <c r="E25" s="15" t="e">
        <f>VLOOKUP($A25,MediscorFile!$A:$G,5,FALSE)</f>
        <v>#N/A</v>
      </c>
      <c r="F25" s="1" t="e">
        <f>VLOOKUP($A25,MediscorFile!$A:$G,6,FALSE)</f>
        <v>#N/A</v>
      </c>
      <c r="G25" s="1" t="e">
        <f>VLOOKUP($A25,MediscorFile!$A:$G,7,FALSE)</f>
        <v>#N/A</v>
      </c>
    </row>
    <row r="26" spans="2:7" x14ac:dyDescent="0.3">
      <c r="B26" s="15" t="e">
        <f>VLOOKUP($A26,MediscorFile!$A:$G,2,FALSE)</f>
        <v>#N/A</v>
      </c>
      <c r="C26" s="15" t="e">
        <f>VLOOKUP($A26,MediscorFile!$A:$G,3,FALSE)</f>
        <v>#N/A</v>
      </c>
      <c r="D26" s="15" t="e">
        <f>VLOOKUP($A26,MediscorFile!$A:$G,4,FALSE)</f>
        <v>#N/A</v>
      </c>
      <c r="E26" s="15" t="e">
        <f>VLOOKUP($A26,MediscorFile!$A:$G,5,FALSE)</f>
        <v>#N/A</v>
      </c>
      <c r="F26" s="1" t="e">
        <f>VLOOKUP($A26,MediscorFile!$A:$G,6,FALSE)</f>
        <v>#N/A</v>
      </c>
      <c r="G26" s="1" t="e">
        <f>VLOOKUP($A26,MediscorFile!$A:$G,7,FALSE)</f>
        <v>#N/A</v>
      </c>
    </row>
    <row r="27" spans="2:7" x14ac:dyDescent="0.3">
      <c r="B27" s="15" t="e">
        <f>VLOOKUP($A27,MediscorFile!$A:$G,2,FALSE)</f>
        <v>#N/A</v>
      </c>
      <c r="C27" s="15" t="e">
        <f>VLOOKUP($A27,MediscorFile!$A:$G,3,FALSE)</f>
        <v>#N/A</v>
      </c>
      <c r="D27" s="15" t="e">
        <f>VLOOKUP($A27,MediscorFile!$A:$G,4,FALSE)</f>
        <v>#N/A</v>
      </c>
      <c r="E27" s="15" t="e">
        <f>VLOOKUP($A27,MediscorFile!$A:$G,5,FALSE)</f>
        <v>#N/A</v>
      </c>
      <c r="F27" s="1" t="e">
        <f>VLOOKUP($A27,MediscorFile!$A:$G,6,FALSE)</f>
        <v>#N/A</v>
      </c>
      <c r="G27" s="1" t="e">
        <f>VLOOKUP($A27,MediscorFile!$A:$G,7,FALSE)</f>
        <v>#N/A</v>
      </c>
    </row>
    <row r="28" spans="2:7" x14ac:dyDescent="0.3">
      <c r="B28" s="15" t="e">
        <f>VLOOKUP($A28,MediscorFile!$A:$G,2,FALSE)</f>
        <v>#N/A</v>
      </c>
      <c r="C28" s="15" t="e">
        <f>VLOOKUP($A28,MediscorFile!$A:$G,3,FALSE)</f>
        <v>#N/A</v>
      </c>
      <c r="D28" s="15" t="e">
        <f>VLOOKUP($A28,MediscorFile!$A:$G,4,FALSE)</f>
        <v>#N/A</v>
      </c>
      <c r="E28" s="15" t="e">
        <f>VLOOKUP($A28,MediscorFile!$A:$G,5,FALSE)</f>
        <v>#N/A</v>
      </c>
      <c r="F28" s="1" t="e">
        <f>VLOOKUP($A28,MediscorFile!$A:$G,6,FALSE)</f>
        <v>#N/A</v>
      </c>
      <c r="G28" s="1" t="e">
        <f>VLOOKUP($A28,MediscorFile!$A:$G,7,FALSE)</f>
        <v>#N/A</v>
      </c>
    </row>
    <row r="29" spans="2:7" x14ac:dyDescent="0.3">
      <c r="B29" s="15" t="e">
        <f>VLOOKUP($A29,MediscorFile!$A:$G,2,FALSE)</f>
        <v>#N/A</v>
      </c>
      <c r="C29" s="15" t="e">
        <f>VLOOKUP($A29,MediscorFile!$A:$G,3,FALSE)</f>
        <v>#N/A</v>
      </c>
      <c r="D29" s="15" t="e">
        <f>VLOOKUP($A29,MediscorFile!$A:$G,4,FALSE)</f>
        <v>#N/A</v>
      </c>
      <c r="E29" s="15" t="e">
        <f>VLOOKUP($A29,MediscorFile!$A:$G,5,FALSE)</f>
        <v>#N/A</v>
      </c>
      <c r="F29" s="1" t="e">
        <f>VLOOKUP($A29,MediscorFile!$A:$G,6,FALSE)</f>
        <v>#N/A</v>
      </c>
      <c r="G29" s="1" t="e">
        <f>VLOOKUP($A29,MediscorFile!$A:$G,7,FALSE)</f>
        <v>#N/A</v>
      </c>
    </row>
    <row r="30" spans="2:7" x14ac:dyDescent="0.3">
      <c r="B30" s="15" t="e">
        <f>VLOOKUP($A30,MediscorFile!$A:$G,2,FALSE)</f>
        <v>#N/A</v>
      </c>
      <c r="C30" s="15" t="e">
        <f>VLOOKUP($A30,MediscorFile!$A:$G,3,FALSE)</f>
        <v>#N/A</v>
      </c>
      <c r="D30" s="15" t="e">
        <f>VLOOKUP($A30,MediscorFile!$A:$G,4,FALSE)</f>
        <v>#N/A</v>
      </c>
      <c r="E30" s="15" t="e">
        <f>VLOOKUP($A30,MediscorFile!$A:$G,5,FALSE)</f>
        <v>#N/A</v>
      </c>
      <c r="F30" s="1" t="e">
        <f>VLOOKUP($A30,MediscorFile!$A:$G,6,FALSE)</f>
        <v>#N/A</v>
      </c>
      <c r="G30" s="1" t="e">
        <f>VLOOKUP($A30,MediscorFile!$A:$G,7,FALSE)</f>
        <v>#N/A</v>
      </c>
    </row>
    <row r="31" spans="2:7" x14ac:dyDescent="0.3">
      <c r="B31" s="15" t="e">
        <f>VLOOKUP($A31,MediscorFile!$A:$G,2,FALSE)</f>
        <v>#N/A</v>
      </c>
      <c r="C31" s="15" t="e">
        <f>VLOOKUP($A31,MediscorFile!$A:$G,3,FALSE)</f>
        <v>#N/A</v>
      </c>
      <c r="D31" s="15" t="e">
        <f>VLOOKUP($A31,MediscorFile!$A:$G,4,FALSE)</f>
        <v>#N/A</v>
      </c>
      <c r="E31" s="15" t="e">
        <f>VLOOKUP($A31,MediscorFile!$A:$G,5,FALSE)</f>
        <v>#N/A</v>
      </c>
      <c r="F31" s="1" t="e">
        <f>VLOOKUP($A31,MediscorFile!$A:$G,6,FALSE)</f>
        <v>#N/A</v>
      </c>
      <c r="G31" s="1" t="e">
        <f>VLOOKUP($A31,MediscorFile!$A:$G,7,FALSE)</f>
        <v>#N/A</v>
      </c>
    </row>
    <row r="32" spans="2:7" x14ac:dyDescent="0.3">
      <c r="B32" s="15" t="e">
        <f>VLOOKUP($A32,MediscorFile!$A:$G,2,FALSE)</f>
        <v>#N/A</v>
      </c>
      <c r="C32" s="15" t="e">
        <f>VLOOKUP($A32,MediscorFile!$A:$G,3,FALSE)</f>
        <v>#N/A</v>
      </c>
      <c r="D32" s="15" t="e">
        <f>VLOOKUP($A32,MediscorFile!$A:$G,4,FALSE)</f>
        <v>#N/A</v>
      </c>
      <c r="E32" s="15" t="e">
        <f>VLOOKUP($A32,MediscorFile!$A:$G,5,FALSE)</f>
        <v>#N/A</v>
      </c>
      <c r="F32" s="1" t="e">
        <f>VLOOKUP($A32,MediscorFile!$A:$G,6,FALSE)</f>
        <v>#N/A</v>
      </c>
      <c r="G32" s="1" t="e">
        <f>VLOOKUP($A32,MediscorFile!$A:$G,7,FALSE)</f>
        <v>#N/A</v>
      </c>
    </row>
    <row r="33" spans="2:7" x14ac:dyDescent="0.3">
      <c r="B33" s="15" t="e">
        <f>VLOOKUP($A33,MediscorFile!$A:$G,2,FALSE)</f>
        <v>#N/A</v>
      </c>
      <c r="C33" s="15" t="e">
        <f>VLOOKUP($A33,MediscorFile!$A:$G,3,FALSE)</f>
        <v>#N/A</v>
      </c>
      <c r="D33" s="15" t="e">
        <f>VLOOKUP($A33,MediscorFile!$A:$G,4,FALSE)</f>
        <v>#N/A</v>
      </c>
      <c r="E33" s="15" t="e">
        <f>VLOOKUP($A33,MediscorFile!$A:$G,5,FALSE)</f>
        <v>#N/A</v>
      </c>
      <c r="F33" s="1" t="e">
        <f>VLOOKUP($A33,MediscorFile!$A:$G,6,FALSE)</f>
        <v>#N/A</v>
      </c>
      <c r="G33" s="1" t="e">
        <f>VLOOKUP($A33,MediscorFile!$A:$G,7,FALSE)</f>
        <v>#N/A</v>
      </c>
    </row>
    <row r="34" spans="2:7" x14ac:dyDescent="0.3">
      <c r="B34" s="15" t="e">
        <f>VLOOKUP($A34,MediscorFile!$A:$G,2,FALSE)</f>
        <v>#N/A</v>
      </c>
      <c r="C34" s="15" t="e">
        <f>VLOOKUP($A34,MediscorFile!$A:$G,3,FALSE)</f>
        <v>#N/A</v>
      </c>
      <c r="D34" s="15" t="e">
        <f>VLOOKUP($A34,MediscorFile!$A:$G,4,FALSE)</f>
        <v>#N/A</v>
      </c>
      <c r="E34" s="15" t="e">
        <f>VLOOKUP($A34,MediscorFile!$A:$G,5,FALSE)</f>
        <v>#N/A</v>
      </c>
      <c r="F34" s="1" t="e">
        <f>VLOOKUP($A34,MediscorFile!$A:$G,6,FALSE)</f>
        <v>#N/A</v>
      </c>
      <c r="G34" s="1" t="e">
        <f>VLOOKUP($A34,MediscorFile!$A:$G,7,FALSE)</f>
        <v>#N/A</v>
      </c>
    </row>
    <row r="35" spans="2:7" x14ac:dyDescent="0.3">
      <c r="B35" s="15" t="e">
        <f>VLOOKUP($A35,MediscorFile!$A:$G,2,FALSE)</f>
        <v>#N/A</v>
      </c>
      <c r="C35" s="15" t="e">
        <f>VLOOKUP($A35,MediscorFile!$A:$G,3,FALSE)</f>
        <v>#N/A</v>
      </c>
      <c r="D35" s="15" t="e">
        <f>VLOOKUP($A35,MediscorFile!$A:$G,4,FALSE)</f>
        <v>#N/A</v>
      </c>
      <c r="E35" s="15" t="e">
        <f>VLOOKUP($A35,MediscorFile!$A:$G,5,FALSE)</f>
        <v>#N/A</v>
      </c>
      <c r="F35" s="1" t="e">
        <f>VLOOKUP($A35,MediscorFile!$A:$G,6,FALSE)</f>
        <v>#N/A</v>
      </c>
      <c r="G35" s="1" t="e">
        <f>VLOOKUP($A35,MediscorFile!$A:$G,7,FALSE)</f>
        <v>#N/A</v>
      </c>
    </row>
    <row r="36" spans="2:7" x14ac:dyDescent="0.3">
      <c r="B36" s="15" t="e">
        <f>VLOOKUP($A36,MediscorFile!$A:$G,2,FALSE)</f>
        <v>#N/A</v>
      </c>
      <c r="C36" s="15" t="e">
        <f>VLOOKUP($A36,MediscorFile!$A:$G,3,FALSE)</f>
        <v>#N/A</v>
      </c>
      <c r="D36" s="15" t="e">
        <f>VLOOKUP($A36,MediscorFile!$A:$G,4,FALSE)</f>
        <v>#N/A</v>
      </c>
      <c r="E36" s="15" t="e">
        <f>VLOOKUP($A36,MediscorFile!$A:$G,5,FALSE)</f>
        <v>#N/A</v>
      </c>
      <c r="F36" s="1" t="e">
        <f>VLOOKUP($A36,MediscorFile!$A:$G,6,FALSE)</f>
        <v>#N/A</v>
      </c>
      <c r="G36" s="1" t="e">
        <f>VLOOKUP($A36,MediscorFile!$A:$G,7,FALSE)</f>
        <v>#N/A</v>
      </c>
    </row>
    <row r="37" spans="2:7" x14ac:dyDescent="0.3">
      <c r="B37" s="15" t="e">
        <f>VLOOKUP($A37,MediscorFile!$A:$G,2,FALSE)</f>
        <v>#N/A</v>
      </c>
      <c r="C37" s="15" t="e">
        <f>VLOOKUP($A37,MediscorFile!$A:$G,3,FALSE)</f>
        <v>#N/A</v>
      </c>
      <c r="D37" s="15" t="e">
        <f>VLOOKUP($A37,MediscorFile!$A:$G,4,FALSE)</f>
        <v>#N/A</v>
      </c>
      <c r="E37" s="15" t="e">
        <f>VLOOKUP($A37,MediscorFile!$A:$G,5,FALSE)</f>
        <v>#N/A</v>
      </c>
      <c r="F37" s="1" t="e">
        <f>VLOOKUP($A37,MediscorFile!$A:$G,6,FALSE)</f>
        <v>#N/A</v>
      </c>
      <c r="G37" s="1" t="e">
        <f>VLOOKUP($A37,MediscorFile!$A:$G,7,FALSE)</f>
        <v>#N/A</v>
      </c>
    </row>
    <row r="38" spans="2:7" x14ac:dyDescent="0.3">
      <c r="B38" s="15" t="e">
        <f>VLOOKUP($A38,MediscorFile!$A:$G,2,FALSE)</f>
        <v>#N/A</v>
      </c>
      <c r="C38" s="15" t="e">
        <f>VLOOKUP($A38,MediscorFile!$A:$G,3,FALSE)</f>
        <v>#N/A</v>
      </c>
      <c r="D38" s="15" t="e">
        <f>VLOOKUP($A38,MediscorFile!$A:$G,4,FALSE)</f>
        <v>#N/A</v>
      </c>
      <c r="E38" s="15" t="e">
        <f>VLOOKUP($A38,MediscorFile!$A:$G,5,FALSE)</f>
        <v>#N/A</v>
      </c>
      <c r="F38" s="1" t="e">
        <f>VLOOKUP($A38,MediscorFile!$A:$G,6,FALSE)</f>
        <v>#N/A</v>
      </c>
      <c r="G38" s="1" t="e">
        <f>VLOOKUP($A38,MediscorFile!$A:$G,7,FALSE)</f>
        <v>#N/A</v>
      </c>
    </row>
    <row r="39" spans="2:7" x14ac:dyDescent="0.3">
      <c r="B39" s="15" t="e">
        <f>VLOOKUP($A39,MediscorFile!$A:$G,2,FALSE)</f>
        <v>#N/A</v>
      </c>
      <c r="C39" s="15" t="e">
        <f>VLOOKUP($A39,MediscorFile!$A:$G,3,FALSE)</f>
        <v>#N/A</v>
      </c>
      <c r="D39" s="15" t="e">
        <f>VLOOKUP($A39,MediscorFile!$A:$G,4,FALSE)</f>
        <v>#N/A</v>
      </c>
      <c r="E39" s="15" t="e">
        <f>VLOOKUP($A39,MediscorFile!$A:$G,5,FALSE)</f>
        <v>#N/A</v>
      </c>
      <c r="F39" s="1" t="e">
        <f>VLOOKUP($A39,MediscorFile!$A:$G,6,FALSE)</f>
        <v>#N/A</v>
      </c>
      <c r="G39" s="1" t="e">
        <f>VLOOKUP($A39,MediscorFile!$A:$G,7,FALSE)</f>
        <v>#N/A</v>
      </c>
    </row>
    <row r="40" spans="2:7" x14ac:dyDescent="0.3">
      <c r="B40" s="15" t="e">
        <f>VLOOKUP($A40,MediscorFile!$A:$G,2,FALSE)</f>
        <v>#N/A</v>
      </c>
      <c r="C40" s="15" t="e">
        <f>VLOOKUP($A40,MediscorFile!$A:$G,3,FALSE)</f>
        <v>#N/A</v>
      </c>
      <c r="D40" s="15" t="e">
        <f>VLOOKUP($A40,MediscorFile!$A:$G,4,FALSE)</f>
        <v>#N/A</v>
      </c>
      <c r="E40" s="15" t="e">
        <f>VLOOKUP($A40,MediscorFile!$A:$G,5,FALSE)</f>
        <v>#N/A</v>
      </c>
      <c r="F40" s="1" t="e">
        <f>VLOOKUP($A40,MediscorFile!$A:$G,6,FALSE)</f>
        <v>#N/A</v>
      </c>
      <c r="G40" s="1" t="e">
        <f>VLOOKUP($A40,MediscorFile!$A:$G,7,FALSE)</f>
        <v>#N/A</v>
      </c>
    </row>
    <row r="41" spans="2:7" x14ac:dyDescent="0.3">
      <c r="B41" s="15" t="e">
        <f>VLOOKUP($A41,MediscorFile!$A:$G,2,FALSE)</f>
        <v>#N/A</v>
      </c>
      <c r="C41" s="15" t="e">
        <f>VLOOKUP($A41,MediscorFile!$A:$G,3,FALSE)</f>
        <v>#N/A</v>
      </c>
      <c r="D41" s="15" t="e">
        <f>VLOOKUP($A41,MediscorFile!$A:$G,4,FALSE)</f>
        <v>#N/A</v>
      </c>
      <c r="E41" s="15" t="e">
        <f>VLOOKUP($A41,MediscorFile!$A:$G,5,FALSE)</f>
        <v>#N/A</v>
      </c>
      <c r="F41" s="1" t="e">
        <f>VLOOKUP($A41,MediscorFile!$A:$G,6,FALSE)</f>
        <v>#N/A</v>
      </c>
      <c r="G41" s="1" t="e">
        <f>VLOOKUP($A41,MediscorFile!$A:$G,7,FALSE)</f>
        <v>#N/A</v>
      </c>
    </row>
    <row r="42" spans="2:7" x14ac:dyDescent="0.3">
      <c r="B42" s="15" t="e">
        <f>VLOOKUP($A42,MediscorFile!$A:$G,2,FALSE)</f>
        <v>#N/A</v>
      </c>
      <c r="C42" s="15" t="e">
        <f>VLOOKUP($A42,MediscorFile!$A:$G,3,FALSE)</f>
        <v>#N/A</v>
      </c>
      <c r="D42" s="15" t="e">
        <f>VLOOKUP($A42,MediscorFile!$A:$G,4,FALSE)</f>
        <v>#N/A</v>
      </c>
      <c r="E42" s="15" t="e">
        <f>VLOOKUP($A42,MediscorFile!$A:$G,5,FALSE)</f>
        <v>#N/A</v>
      </c>
      <c r="F42" s="1" t="e">
        <f>VLOOKUP($A42,MediscorFile!$A:$G,6,FALSE)</f>
        <v>#N/A</v>
      </c>
      <c r="G42" s="1" t="e">
        <f>VLOOKUP($A42,MediscorFile!$A:$G,7,FALSE)</f>
        <v>#N/A</v>
      </c>
    </row>
    <row r="43" spans="2:7" x14ac:dyDescent="0.3">
      <c r="B43" s="15" t="e">
        <f>VLOOKUP($A43,MediscorFile!$A:$G,2,FALSE)</f>
        <v>#N/A</v>
      </c>
      <c r="C43" s="15" t="e">
        <f>VLOOKUP($A43,MediscorFile!$A:$G,3,FALSE)</f>
        <v>#N/A</v>
      </c>
      <c r="D43" s="15" t="e">
        <f>VLOOKUP($A43,MediscorFile!$A:$G,4,FALSE)</f>
        <v>#N/A</v>
      </c>
      <c r="E43" s="15" t="e">
        <f>VLOOKUP($A43,MediscorFile!$A:$G,5,FALSE)</f>
        <v>#N/A</v>
      </c>
      <c r="F43" s="1" t="e">
        <f>VLOOKUP($A43,MediscorFile!$A:$G,6,FALSE)</f>
        <v>#N/A</v>
      </c>
      <c r="G43" s="1" t="e">
        <f>VLOOKUP($A43,MediscorFile!$A:$G,7,FALSE)</f>
        <v>#N/A</v>
      </c>
    </row>
    <row r="44" spans="2:7" x14ac:dyDescent="0.3">
      <c r="B44" s="15" t="e">
        <f>VLOOKUP($A44,MediscorFile!$A:$G,2,FALSE)</f>
        <v>#N/A</v>
      </c>
      <c r="C44" s="15" t="e">
        <f>VLOOKUP($A44,MediscorFile!$A:$G,3,FALSE)</f>
        <v>#N/A</v>
      </c>
      <c r="D44" s="15" t="e">
        <f>VLOOKUP($A44,MediscorFile!$A:$G,4,FALSE)</f>
        <v>#N/A</v>
      </c>
      <c r="E44" s="15" t="e">
        <f>VLOOKUP($A44,MediscorFile!$A:$G,5,FALSE)</f>
        <v>#N/A</v>
      </c>
      <c r="F44" s="1" t="e">
        <f>VLOOKUP($A44,MediscorFile!$A:$G,6,FALSE)</f>
        <v>#N/A</v>
      </c>
      <c r="G44" s="1" t="e">
        <f>VLOOKUP($A44,MediscorFile!$A:$G,7,FALSE)</f>
        <v>#N/A</v>
      </c>
    </row>
    <row r="45" spans="2:7" x14ac:dyDescent="0.3">
      <c r="B45" s="15" t="e">
        <f>VLOOKUP($A45,MediscorFile!$A:$G,2,FALSE)</f>
        <v>#N/A</v>
      </c>
      <c r="C45" s="15" t="e">
        <f>VLOOKUP($A45,MediscorFile!$A:$G,3,FALSE)</f>
        <v>#N/A</v>
      </c>
      <c r="D45" s="15" t="e">
        <f>VLOOKUP($A45,MediscorFile!$A:$G,4,FALSE)</f>
        <v>#N/A</v>
      </c>
      <c r="E45" s="15" t="e">
        <f>VLOOKUP($A45,MediscorFile!$A:$G,5,FALSE)</f>
        <v>#N/A</v>
      </c>
      <c r="F45" s="1" t="e">
        <f>VLOOKUP($A45,MediscorFile!$A:$G,6,FALSE)</f>
        <v>#N/A</v>
      </c>
      <c r="G45" s="1" t="e">
        <f>VLOOKUP($A45,MediscorFile!$A:$G,7,FALSE)</f>
        <v>#N/A</v>
      </c>
    </row>
    <row r="46" spans="2:7" x14ac:dyDescent="0.3">
      <c r="B46" s="15" t="e">
        <f>VLOOKUP($A46,MediscorFile!$A:$G,2,FALSE)</f>
        <v>#N/A</v>
      </c>
      <c r="C46" s="15" t="e">
        <f>VLOOKUP($A46,MediscorFile!$A:$G,3,FALSE)</f>
        <v>#N/A</v>
      </c>
      <c r="D46" s="15" t="e">
        <f>VLOOKUP($A46,MediscorFile!$A:$G,4,FALSE)</f>
        <v>#N/A</v>
      </c>
      <c r="E46" s="15" t="e">
        <f>VLOOKUP($A46,MediscorFile!$A:$G,5,FALSE)</f>
        <v>#N/A</v>
      </c>
      <c r="F46" s="1" t="e">
        <f>VLOOKUP($A46,MediscorFile!$A:$G,6,FALSE)</f>
        <v>#N/A</v>
      </c>
      <c r="G46" s="1" t="e">
        <f>VLOOKUP($A46,MediscorFile!$A:$G,7,FALSE)</f>
        <v>#N/A</v>
      </c>
    </row>
    <row r="47" spans="2:7" x14ac:dyDescent="0.3">
      <c r="B47" s="15" t="e">
        <f>VLOOKUP($A47,MediscorFile!$A:$G,2,FALSE)</f>
        <v>#N/A</v>
      </c>
      <c r="C47" s="15" t="e">
        <f>VLOOKUP($A47,MediscorFile!$A:$G,3,FALSE)</f>
        <v>#N/A</v>
      </c>
      <c r="D47" s="15" t="e">
        <f>VLOOKUP($A47,MediscorFile!$A:$G,4,FALSE)</f>
        <v>#N/A</v>
      </c>
      <c r="E47" s="15" t="e">
        <f>VLOOKUP($A47,MediscorFile!$A:$G,5,FALSE)</f>
        <v>#N/A</v>
      </c>
      <c r="F47" s="1" t="e">
        <f>VLOOKUP($A47,MediscorFile!$A:$G,6,FALSE)</f>
        <v>#N/A</v>
      </c>
      <c r="G47" s="1" t="e">
        <f>VLOOKUP($A47,MediscorFile!$A:$G,7,FALSE)</f>
        <v>#N/A</v>
      </c>
    </row>
    <row r="48" spans="2:7" x14ac:dyDescent="0.3">
      <c r="B48" s="15" t="e">
        <f>VLOOKUP($A48,MediscorFile!$A:$G,2,FALSE)</f>
        <v>#N/A</v>
      </c>
      <c r="C48" s="15" t="e">
        <f>VLOOKUP($A48,MediscorFile!$A:$G,3,FALSE)</f>
        <v>#N/A</v>
      </c>
      <c r="D48" s="15" t="e">
        <f>VLOOKUP($A48,MediscorFile!$A:$G,4,FALSE)</f>
        <v>#N/A</v>
      </c>
      <c r="E48" s="15" t="e">
        <f>VLOOKUP($A48,MediscorFile!$A:$G,5,FALSE)</f>
        <v>#N/A</v>
      </c>
      <c r="F48" s="1" t="e">
        <f>VLOOKUP($A48,MediscorFile!$A:$G,6,FALSE)</f>
        <v>#N/A</v>
      </c>
      <c r="G48" s="1" t="e">
        <f>VLOOKUP($A48,MediscorFile!$A:$G,7,FALSE)</f>
        <v>#N/A</v>
      </c>
    </row>
    <row r="49" spans="2:7" x14ac:dyDescent="0.3">
      <c r="B49" s="15" t="e">
        <f>VLOOKUP($A49,MediscorFile!$A:$G,2,FALSE)</f>
        <v>#N/A</v>
      </c>
      <c r="C49" s="15" t="e">
        <f>VLOOKUP($A49,MediscorFile!$A:$G,3,FALSE)</f>
        <v>#N/A</v>
      </c>
      <c r="D49" s="15" t="e">
        <f>VLOOKUP($A49,MediscorFile!$A:$G,4,FALSE)</f>
        <v>#N/A</v>
      </c>
      <c r="E49" s="15" t="e">
        <f>VLOOKUP($A49,MediscorFile!$A:$G,5,FALSE)</f>
        <v>#N/A</v>
      </c>
      <c r="F49" s="1" t="e">
        <f>VLOOKUP($A49,MediscorFile!$A:$G,6,FALSE)</f>
        <v>#N/A</v>
      </c>
      <c r="G49" s="1" t="e">
        <f>VLOOKUP($A49,MediscorFile!$A:$G,7,FALSE)</f>
        <v>#N/A</v>
      </c>
    </row>
    <row r="50" spans="2:7" x14ac:dyDescent="0.3">
      <c r="B50" s="15" t="e">
        <f>VLOOKUP($A50,MediscorFile!$A:$G,2,FALSE)</f>
        <v>#N/A</v>
      </c>
      <c r="C50" s="15" t="e">
        <f>VLOOKUP($A50,MediscorFile!$A:$G,3,FALSE)</f>
        <v>#N/A</v>
      </c>
      <c r="D50" s="15" t="e">
        <f>VLOOKUP($A50,MediscorFile!$A:$G,4,FALSE)</f>
        <v>#N/A</v>
      </c>
      <c r="E50" s="15" t="e">
        <f>VLOOKUP($A50,MediscorFile!$A:$G,5,FALSE)</f>
        <v>#N/A</v>
      </c>
      <c r="F50" s="1" t="e">
        <f>VLOOKUP($A50,MediscorFile!$A:$G,6,FALSE)</f>
        <v>#N/A</v>
      </c>
      <c r="G50" s="1" t="e">
        <f>VLOOKUP($A50,MediscorFile!$A:$G,7,FALSE)</f>
        <v>#N/A</v>
      </c>
    </row>
    <row r="51" spans="2:7" x14ac:dyDescent="0.3">
      <c r="B51" s="15" t="e">
        <f>VLOOKUP($A51,MediscorFile!$A:$G,2,FALSE)</f>
        <v>#N/A</v>
      </c>
      <c r="C51" s="15" t="e">
        <f>VLOOKUP($A51,MediscorFile!$A:$G,3,FALSE)</f>
        <v>#N/A</v>
      </c>
      <c r="D51" s="15" t="e">
        <f>VLOOKUP($A51,MediscorFile!$A:$G,4,FALSE)</f>
        <v>#N/A</v>
      </c>
      <c r="E51" s="15" t="e">
        <f>VLOOKUP($A51,MediscorFile!$A:$G,5,FALSE)</f>
        <v>#N/A</v>
      </c>
      <c r="F51" s="1" t="e">
        <f>VLOOKUP($A51,MediscorFile!$A:$G,6,FALSE)</f>
        <v>#N/A</v>
      </c>
      <c r="G51" s="1" t="e">
        <f>VLOOKUP($A51,MediscorFile!$A:$G,7,FALSE)</f>
        <v>#N/A</v>
      </c>
    </row>
    <row r="52" spans="2:7" x14ac:dyDescent="0.3">
      <c r="B52" s="15" t="e">
        <f>VLOOKUP($A52,MediscorFile!$A:$G,2,FALSE)</f>
        <v>#N/A</v>
      </c>
      <c r="C52" s="15" t="e">
        <f>VLOOKUP($A52,MediscorFile!$A:$G,3,FALSE)</f>
        <v>#N/A</v>
      </c>
      <c r="D52" s="15" t="e">
        <f>VLOOKUP($A52,MediscorFile!$A:$G,4,FALSE)</f>
        <v>#N/A</v>
      </c>
      <c r="E52" s="15" t="e">
        <f>VLOOKUP($A52,MediscorFile!$A:$G,5,FALSE)</f>
        <v>#N/A</v>
      </c>
      <c r="F52" s="1" t="e">
        <f>VLOOKUP($A52,MediscorFile!$A:$G,6,FALSE)</f>
        <v>#N/A</v>
      </c>
      <c r="G52" s="1" t="e">
        <f>VLOOKUP($A52,MediscorFile!$A:$G,7,FALSE)</f>
        <v>#N/A</v>
      </c>
    </row>
    <row r="53" spans="2:7" x14ac:dyDescent="0.3">
      <c r="B53" s="15" t="e">
        <f>VLOOKUP($A53,MediscorFile!$A:$G,2,FALSE)</f>
        <v>#N/A</v>
      </c>
      <c r="C53" s="15" t="e">
        <f>VLOOKUP($A53,MediscorFile!$A:$G,3,FALSE)</f>
        <v>#N/A</v>
      </c>
      <c r="D53" s="15" t="e">
        <f>VLOOKUP($A53,MediscorFile!$A:$G,4,FALSE)</f>
        <v>#N/A</v>
      </c>
      <c r="E53" s="15" t="e">
        <f>VLOOKUP($A53,MediscorFile!$A:$G,5,FALSE)</f>
        <v>#N/A</v>
      </c>
      <c r="F53" s="1" t="e">
        <f>VLOOKUP($A53,MediscorFile!$A:$G,6,FALSE)</f>
        <v>#N/A</v>
      </c>
      <c r="G53" s="1" t="e">
        <f>VLOOKUP($A53,MediscorFile!$A:$G,7,FALSE)</f>
        <v>#N/A</v>
      </c>
    </row>
    <row r="54" spans="2:7" x14ac:dyDescent="0.3">
      <c r="B54" s="15" t="e">
        <f>VLOOKUP($A54,MediscorFile!$A:$G,2,FALSE)</f>
        <v>#N/A</v>
      </c>
      <c r="C54" s="15" t="e">
        <f>VLOOKUP($A54,MediscorFile!$A:$G,3,FALSE)</f>
        <v>#N/A</v>
      </c>
      <c r="D54" s="15" t="e">
        <f>VLOOKUP($A54,MediscorFile!$A:$G,4,FALSE)</f>
        <v>#N/A</v>
      </c>
      <c r="E54" s="15" t="e">
        <f>VLOOKUP($A54,MediscorFile!$A:$G,5,FALSE)</f>
        <v>#N/A</v>
      </c>
      <c r="F54" s="1" t="e">
        <f>VLOOKUP($A54,MediscorFile!$A:$G,6,FALSE)</f>
        <v>#N/A</v>
      </c>
      <c r="G54" s="1" t="e">
        <f>VLOOKUP($A54,MediscorFile!$A:$G,7,FALSE)</f>
        <v>#N/A</v>
      </c>
    </row>
    <row r="55" spans="2:7" x14ac:dyDescent="0.3">
      <c r="B55" s="15" t="e">
        <f>VLOOKUP($A55,MediscorFile!$A:$G,2,FALSE)</f>
        <v>#N/A</v>
      </c>
      <c r="C55" s="15" t="e">
        <f>VLOOKUP($A55,MediscorFile!$A:$G,3,FALSE)</f>
        <v>#N/A</v>
      </c>
      <c r="D55" s="15" t="e">
        <f>VLOOKUP($A55,MediscorFile!$A:$G,4,FALSE)</f>
        <v>#N/A</v>
      </c>
      <c r="E55" s="15" t="e">
        <f>VLOOKUP($A55,MediscorFile!$A:$G,5,FALSE)</f>
        <v>#N/A</v>
      </c>
      <c r="F55" s="1" t="e">
        <f>VLOOKUP($A55,MediscorFile!$A:$G,6,FALSE)</f>
        <v>#N/A</v>
      </c>
      <c r="G55" s="1" t="e">
        <f>VLOOKUP($A55,MediscorFile!$A:$G,7,FALSE)</f>
        <v>#N/A</v>
      </c>
    </row>
    <row r="56" spans="2:7" x14ac:dyDescent="0.3">
      <c r="B56" s="15" t="e">
        <f>VLOOKUP($A56,MediscorFile!$A:$G,2,FALSE)</f>
        <v>#N/A</v>
      </c>
      <c r="C56" s="15" t="e">
        <f>VLOOKUP($A56,MediscorFile!$A:$G,3,FALSE)</f>
        <v>#N/A</v>
      </c>
      <c r="D56" s="15" t="e">
        <f>VLOOKUP($A56,MediscorFile!$A:$G,4,FALSE)</f>
        <v>#N/A</v>
      </c>
      <c r="E56" s="15" t="e">
        <f>VLOOKUP($A56,MediscorFile!$A:$G,5,FALSE)</f>
        <v>#N/A</v>
      </c>
      <c r="F56" s="1" t="e">
        <f>VLOOKUP($A56,MediscorFile!$A:$G,6,FALSE)</f>
        <v>#N/A</v>
      </c>
      <c r="G56" s="1" t="e">
        <f>VLOOKUP($A56,MediscorFile!$A:$G,7,FALSE)</f>
        <v>#N/A</v>
      </c>
    </row>
    <row r="57" spans="2:7" x14ac:dyDescent="0.3">
      <c r="B57" s="15" t="e">
        <f>VLOOKUP($A57,MediscorFile!$A:$G,2,FALSE)</f>
        <v>#N/A</v>
      </c>
      <c r="C57" s="15" t="e">
        <f>VLOOKUP($A57,MediscorFile!$A:$G,3,FALSE)</f>
        <v>#N/A</v>
      </c>
      <c r="D57" s="15" t="e">
        <f>VLOOKUP($A57,MediscorFile!$A:$G,4,FALSE)</f>
        <v>#N/A</v>
      </c>
      <c r="E57" s="15" t="e">
        <f>VLOOKUP($A57,MediscorFile!$A:$G,5,FALSE)</f>
        <v>#N/A</v>
      </c>
      <c r="F57" s="1" t="e">
        <f>VLOOKUP($A57,MediscorFile!$A:$G,6,FALSE)</f>
        <v>#N/A</v>
      </c>
      <c r="G57" s="1" t="e">
        <f>VLOOKUP($A57,MediscorFile!$A:$G,7,FALSE)</f>
        <v>#N/A</v>
      </c>
    </row>
    <row r="58" spans="2:7" x14ac:dyDescent="0.3">
      <c r="B58" s="15" t="e">
        <f>VLOOKUP($A58,MediscorFile!$A:$G,2,FALSE)</f>
        <v>#N/A</v>
      </c>
      <c r="C58" s="15" t="e">
        <f>VLOOKUP($A58,MediscorFile!$A:$G,3,FALSE)</f>
        <v>#N/A</v>
      </c>
      <c r="D58" s="15" t="e">
        <f>VLOOKUP($A58,MediscorFile!$A:$G,4,FALSE)</f>
        <v>#N/A</v>
      </c>
      <c r="E58" s="15" t="e">
        <f>VLOOKUP($A58,MediscorFile!$A:$G,5,FALSE)</f>
        <v>#N/A</v>
      </c>
      <c r="F58" s="1" t="e">
        <f>VLOOKUP($A58,MediscorFile!$A:$G,6,FALSE)</f>
        <v>#N/A</v>
      </c>
      <c r="G58" s="1" t="e">
        <f>VLOOKUP($A58,MediscorFile!$A:$G,7,FALSE)</f>
        <v>#N/A</v>
      </c>
    </row>
    <row r="59" spans="2:7" x14ac:dyDescent="0.3">
      <c r="F59"/>
      <c r="G59"/>
    </row>
    <row r="60" spans="2:7" x14ac:dyDescent="0.3">
      <c r="F60"/>
      <c r="G60"/>
    </row>
    <row r="61" spans="2:7" x14ac:dyDescent="0.3">
      <c r="F61"/>
      <c r="G61"/>
    </row>
    <row r="62" spans="2:7" x14ac:dyDescent="0.3">
      <c r="F62"/>
      <c r="G62"/>
    </row>
    <row r="63" spans="2:7" x14ac:dyDescent="0.3">
      <c r="F63"/>
      <c r="G63"/>
    </row>
    <row r="64" spans="2:7" x14ac:dyDescent="0.3">
      <c r="F64"/>
      <c r="G64"/>
    </row>
    <row r="65" spans="6:7" x14ac:dyDescent="0.3">
      <c r="F65"/>
      <c r="G65"/>
    </row>
    <row r="66" spans="6:7" x14ac:dyDescent="0.3">
      <c r="F66"/>
      <c r="G66"/>
    </row>
    <row r="67" spans="6:7" x14ac:dyDescent="0.3">
      <c r="F67"/>
      <c r="G67"/>
    </row>
    <row r="68" spans="6:7" x14ac:dyDescent="0.3">
      <c r="F68"/>
      <c r="G68"/>
    </row>
    <row r="69" spans="6:7" x14ac:dyDescent="0.3">
      <c r="F69"/>
      <c r="G69"/>
    </row>
    <row r="70" spans="6:7" x14ac:dyDescent="0.3">
      <c r="F70"/>
      <c r="G70"/>
    </row>
    <row r="71" spans="6:7" x14ac:dyDescent="0.3">
      <c r="F71"/>
      <c r="G71"/>
    </row>
    <row r="72" spans="6:7" x14ac:dyDescent="0.3">
      <c r="F72"/>
      <c r="G72"/>
    </row>
    <row r="73" spans="6:7" x14ac:dyDescent="0.3">
      <c r="F73"/>
      <c r="G73"/>
    </row>
    <row r="74" spans="6:7" x14ac:dyDescent="0.3">
      <c r="F74"/>
      <c r="G74"/>
    </row>
    <row r="75" spans="6:7" x14ac:dyDescent="0.3">
      <c r="F75"/>
      <c r="G75"/>
    </row>
    <row r="76" spans="6:7" x14ac:dyDescent="0.3">
      <c r="F76"/>
      <c r="G76"/>
    </row>
    <row r="77" spans="6:7" x14ac:dyDescent="0.3">
      <c r="F77"/>
      <c r="G77"/>
    </row>
    <row r="78" spans="6:7" x14ac:dyDescent="0.3">
      <c r="F78"/>
      <c r="G78"/>
    </row>
    <row r="79" spans="6:7" x14ac:dyDescent="0.3">
      <c r="F79"/>
      <c r="G79"/>
    </row>
    <row r="80" spans="6:7" x14ac:dyDescent="0.3">
      <c r="F80"/>
      <c r="G80"/>
    </row>
    <row r="81" spans="6:7" x14ac:dyDescent="0.3">
      <c r="F81"/>
      <c r="G81"/>
    </row>
    <row r="82" spans="6:7" x14ac:dyDescent="0.3">
      <c r="F82"/>
      <c r="G82"/>
    </row>
    <row r="83" spans="6:7" x14ac:dyDescent="0.3">
      <c r="F83"/>
      <c r="G83"/>
    </row>
    <row r="84" spans="6:7" x14ac:dyDescent="0.3">
      <c r="F84"/>
      <c r="G84"/>
    </row>
    <row r="85" spans="6:7" x14ac:dyDescent="0.3">
      <c r="F85"/>
      <c r="G85"/>
    </row>
    <row r="86" spans="6:7" x14ac:dyDescent="0.3">
      <c r="F86"/>
      <c r="G86"/>
    </row>
    <row r="87" spans="6:7" x14ac:dyDescent="0.3">
      <c r="F87"/>
      <c r="G87"/>
    </row>
    <row r="88" spans="6:7" x14ac:dyDescent="0.3">
      <c r="F88"/>
      <c r="G88"/>
    </row>
    <row r="89" spans="6:7" x14ac:dyDescent="0.3">
      <c r="F89"/>
      <c r="G89"/>
    </row>
    <row r="90" spans="6:7" x14ac:dyDescent="0.3">
      <c r="F90"/>
      <c r="G90"/>
    </row>
    <row r="91" spans="6:7" x14ac:dyDescent="0.3">
      <c r="F91"/>
      <c r="G91"/>
    </row>
  </sheetData>
  <sheetProtection algorithmName="SHA-512" hashValue="lagTs+vh7esnQ1WOBQDq73OzakfK1LtAkz4ZUV2kM3ZeHYTzuZW/GeUPZvFLQhF8hhUlaGrji4QUa8NccP53Jg==" saltValue="/7QYjciAVyh0Hf8Gw+c2w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687E-2F06-4F8A-A804-4DC180E3C626}">
  <dimension ref="A1:I3026"/>
  <sheetViews>
    <sheetView workbookViewId="0">
      <selection activeCell="D21" sqref="D21"/>
    </sheetView>
  </sheetViews>
  <sheetFormatPr defaultRowHeight="14.4" x14ac:dyDescent="0.3"/>
  <cols>
    <col min="1" max="1" width="10.44140625" style="7" bestFit="1" customWidth="1"/>
    <col min="2" max="2" width="17.44140625" style="7" bestFit="1" customWidth="1"/>
    <col min="3" max="3" width="8.44140625" style="7" bestFit="1" customWidth="1"/>
    <col min="4" max="4" width="19.6640625" style="7" bestFit="1" customWidth="1"/>
    <col min="5" max="5" width="25" style="7" bestFit="1" customWidth="1"/>
    <col min="6" max="6" width="13.21875" style="7" bestFit="1" customWidth="1"/>
    <col min="7" max="7" width="10.5546875" style="7" bestFit="1" customWidth="1"/>
    <col min="8" max="8" width="14.5546875" style="7" bestFit="1" customWidth="1"/>
    <col min="9" max="16384" width="8.88671875" style="7"/>
  </cols>
  <sheetData>
    <row r="1" spans="1:9" s="8" customFormat="1" x14ac:dyDescent="0.3">
      <c r="A1" s="16" t="s">
        <v>21</v>
      </c>
      <c r="B1" s="16" t="s">
        <v>22</v>
      </c>
      <c r="C1" s="16" t="s">
        <v>23</v>
      </c>
      <c r="D1" s="16" t="s">
        <v>24</v>
      </c>
      <c r="E1" s="16" t="s">
        <v>25</v>
      </c>
      <c r="F1" s="16" t="s">
        <v>26</v>
      </c>
      <c r="G1" s="16" t="s">
        <v>27</v>
      </c>
      <c r="H1" s="16" t="s">
        <v>28</v>
      </c>
      <c r="I1" s="16" t="s">
        <v>81</v>
      </c>
    </row>
    <row r="2" spans="1:9" x14ac:dyDescent="0.3">
      <c r="A2" s="15"/>
      <c r="B2" s="15"/>
      <c r="C2" s="6"/>
      <c r="D2" s="15"/>
      <c r="E2" s="15"/>
      <c r="F2" s="15"/>
      <c r="G2" s="15"/>
      <c r="H2" s="15"/>
      <c r="I2" s="15"/>
    </row>
    <row r="3" spans="1:9" x14ac:dyDescent="0.3">
      <c r="A3" s="15"/>
      <c r="B3" s="15"/>
      <c r="C3" s="6"/>
      <c r="D3" s="15"/>
      <c r="E3" s="15"/>
      <c r="F3" s="1"/>
      <c r="G3" s="15"/>
      <c r="H3" s="1"/>
      <c r="I3" s="15"/>
    </row>
    <row r="4" spans="1:9" x14ac:dyDescent="0.3">
      <c r="A4" s="15"/>
      <c r="B4" s="15"/>
      <c r="C4" s="6"/>
      <c r="D4" s="15"/>
      <c r="E4" s="15"/>
      <c r="F4" s="1"/>
      <c r="G4" s="15"/>
      <c r="H4" s="1"/>
      <c r="I4" s="15"/>
    </row>
    <row r="5" spans="1:9" x14ac:dyDescent="0.3">
      <c r="A5" s="15"/>
      <c r="B5" s="15"/>
      <c r="C5" s="6"/>
      <c r="D5" s="15"/>
      <c r="E5" s="15"/>
      <c r="F5" s="1"/>
      <c r="G5" s="15"/>
      <c r="H5" s="1"/>
      <c r="I5" s="15"/>
    </row>
    <row r="6" spans="1:9" x14ac:dyDescent="0.3">
      <c r="A6" s="15"/>
      <c r="B6" s="15"/>
      <c r="C6" s="6"/>
      <c r="D6" s="15"/>
      <c r="E6" s="15"/>
      <c r="F6" s="1"/>
      <c r="G6" s="15"/>
      <c r="H6" s="1"/>
      <c r="I6" s="15"/>
    </row>
    <row r="7" spans="1:9" x14ac:dyDescent="0.3">
      <c r="A7" s="15"/>
      <c r="B7" s="15"/>
      <c r="C7" s="6"/>
      <c r="D7" s="15"/>
      <c r="E7" s="15"/>
      <c r="F7" s="1"/>
      <c r="G7" s="15"/>
      <c r="H7" s="1"/>
      <c r="I7" s="15"/>
    </row>
    <row r="8" spans="1:9" x14ac:dyDescent="0.3">
      <c r="A8" s="15"/>
      <c r="B8" s="15"/>
      <c r="C8" s="6"/>
      <c r="D8" s="15"/>
      <c r="E8" s="15"/>
      <c r="F8" s="1"/>
      <c r="G8" s="15"/>
      <c r="H8" s="1"/>
      <c r="I8" s="15"/>
    </row>
    <row r="9" spans="1:9" x14ac:dyDescent="0.3">
      <c r="A9" s="15"/>
      <c r="B9" s="15"/>
      <c r="C9" s="6"/>
      <c r="D9" s="15"/>
      <c r="E9" s="15"/>
      <c r="F9" s="1"/>
      <c r="G9" s="15"/>
      <c r="H9" s="1"/>
      <c r="I9" s="15"/>
    </row>
    <row r="10" spans="1:9" x14ac:dyDescent="0.3">
      <c r="A10" s="15"/>
      <c r="B10" s="15"/>
      <c r="C10" s="6"/>
      <c r="D10" s="15"/>
      <c r="E10" s="15"/>
      <c r="F10" s="1"/>
      <c r="G10" s="15"/>
      <c r="H10" s="1"/>
      <c r="I10" s="15"/>
    </row>
    <row r="11" spans="1:9" x14ac:dyDescent="0.3">
      <c r="A11" s="15"/>
      <c r="B11" s="15"/>
      <c r="C11" s="6"/>
      <c r="D11" s="15"/>
      <c r="E11" s="15"/>
      <c r="F11" s="1"/>
      <c r="G11" s="15"/>
      <c r="H11" s="1"/>
      <c r="I11" s="15"/>
    </row>
    <row r="12" spans="1:9" x14ac:dyDescent="0.3">
      <c r="A12" s="15"/>
      <c r="B12" s="15"/>
      <c r="C12" s="6"/>
      <c r="D12" s="15"/>
      <c r="E12" s="15"/>
      <c r="F12" s="1"/>
      <c r="G12" s="15"/>
      <c r="H12" s="1"/>
      <c r="I12" s="15"/>
    </row>
    <row r="13" spans="1:9" x14ac:dyDescent="0.3">
      <c r="A13" s="15"/>
      <c r="B13" s="15"/>
      <c r="C13" s="6"/>
      <c r="D13" s="15"/>
      <c r="E13" s="15"/>
      <c r="F13" s="1"/>
      <c r="G13" s="15"/>
      <c r="H13" s="1"/>
      <c r="I13" s="15"/>
    </row>
    <row r="14" spans="1:9" x14ac:dyDescent="0.3">
      <c r="A14" s="15"/>
      <c r="B14" s="15"/>
      <c r="C14" s="6"/>
      <c r="D14" s="15"/>
      <c r="E14" s="15"/>
      <c r="F14" s="1"/>
      <c r="G14" s="15"/>
      <c r="H14" s="1"/>
      <c r="I14" s="15"/>
    </row>
    <row r="15" spans="1:9" x14ac:dyDescent="0.3">
      <c r="A15" s="15"/>
      <c r="B15" s="15"/>
      <c r="C15" s="6"/>
      <c r="D15" s="15"/>
      <c r="E15" s="15"/>
      <c r="F15" s="1"/>
      <c r="G15" s="15"/>
      <c r="H15" s="1"/>
      <c r="I15" s="15"/>
    </row>
    <row r="16" spans="1:9" x14ac:dyDescent="0.3">
      <c r="A16" s="15"/>
      <c r="B16" s="15"/>
      <c r="C16" s="6"/>
      <c r="D16" s="15"/>
      <c r="E16" s="15"/>
      <c r="F16" s="1"/>
      <c r="G16" s="15"/>
      <c r="H16" s="1"/>
      <c r="I16" s="15"/>
    </row>
    <row r="17" spans="1:9" x14ac:dyDescent="0.3">
      <c r="A17" s="15"/>
      <c r="B17" s="15"/>
      <c r="C17" s="6"/>
      <c r="D17" s="15"/>
      <c r="E17" s="15"/>
      <c r="F17" s="1"/>
      <c r="G17" s="15"/>
      <c r="H17" s="1"/>
      <c r="I17" s="15"/>
    </row>
    <row r="18" spans="1:9" x14ac:dyDescent="0.3">
      <c r="A18" s="15"/>
      <c r="B18" s="15"/>
      <c r="C18" s="6"/>
      <c r="D18" s="15"/>
      <c r="E18" s="15"/>
      <c r="F18" s="1"/>
      <c r="G18" s="15"/>
      <c r="H18" s="1"/>
      <c r="I18" s="15"/>
    </row>
    <row r="19" spans="1:9" x14ac:dyDescent="0.3">
      <c r="A19" s="15"/>
      <c r="B19" s="15"/>
      <c r="C19" s="6"/>
      <c r="D19" s="15"/>
      <c r="E19" s="15"/>
      <c r="F19" s="1"/>
      <c r="G19" s="15"/>
      <c r="H19" s="1"/>
      <c r="I19" s="15"/>
    </row>
    <row r="20" spans="1:9" x14ac:dyDescent="0.3">
      <c r="A20" s="15"/>
      <c r="B20" s="15"/>
      <c r="C20" s="6"/>
      <c r="D20" s="15"/>
      <c r="E20" s="15"/>
      <c r="F20" s="1"/>
      <c r="G20" s="15"/>
      <c r="H20" s="1"/>
      <c r="I20" s="15"/>
    </row>
    <row r="21" spans="1:9" x14ac:dyDescent="0.3">
      <c r="A21" s="15"/>
      <c r="B21" s="15"/>
      <c r="C21" s="6"/>
      <c r="D21" s="15"/>
      <c r="E21" s="15"/>
      <c r="F21" s="1"/>
      <c r="G21" s="15"/>
      <c r="H21" s="1"/>
      <c r="I21" s="15"/>
    </row>
    <row r="22" spans="1:9" x14ac:dyDescent="0.3">
      <c r="A22" s="15"/>
      <c r="B22" s="15"/>
      <c r="C22" s="6"/>
      <c r="D22" s="15"/>
      <c r="E22" s="15"/>
      <c r="F22" s="1"/>
      <c r="G22" s="15"/>
      <c r="H22" s="1"/>
      <c r="I22" s="15"/>
    </row>
    <row r="23" spans="1:9" x14ac:dyDescent="0.3">
      <c r="A23" s="15"/>
      <c r="B23" s="15"/>
      <c r="C23" s="6"/>
      <c r="D23" s="15"/>
      <c r="E23" s="15"/>
      <c r="F23" s="1"/>
      <c r="G23" s="15"/>
      <c r="H23" s="1"/>
      <c r="I23" s="15"/>
    </row>
    <row r="24" spans="1:9" x14ac:dyDescent="0.3">
      <c r="A24" s="15"/>
      <c r="B24" s="15"/>
      <c r="C24" s="6"/>
      <c r="D24" s="15"/>
      <c r="E24" s="15"/>
      <c r="F24" s="1"/>
      <c r="G24" s="15"/>
      <c r="H24" s="1"/>
      <c r="I24" s="15"/>
    </row>
    <row r="25" spans="1:9" x14ac:dyDescent="0.3">
      <c r="A25" s="15"/>
      <c r="B25" s="15"/>
      <c r="C25" s="6"/>
      <c r="D25" s="15"/>
      <c r="E25" s="15"/>
      <c r="F25" s="1"/>
      <c r="G25" s="15"/>
      <c r="H25" s="1"/>
      <c r="I25" s="15"/>
    </row>
    <row r="26" spans="1:9" x14ac:dyDescent="0.3">
      <c r="A26" s="15"/>
      <c r="B26" s="15"/>
      <c r="C26" s="6"/>
      <c r="D26" s="15"/>
      <c r="E26" s="15"/>
      <c r="F26" s="1"/>
      <c r="G26" s="15"/>
      <c r="H26" s="1"/>
      <c r="I26" s="15"/>
    </row>
    <row r="27" spans="1:9" x14ac:dyDescent="0.3">
      <c r="A27" s="15"/>
      <c r="B27" s="15"/>
      <c r="C27" s="6"/>
      <c r="D27" s="15"/>
      <c r="E27" s="15"/>
      <c r="F27" s="1"/>
      <c r="G27" s="15"/>
      <c r="H27" s="1"/>
      <c r="I27" s="15"/>
    </row>
    <row r="28" spans="1:9" x14ac:dyDescent="0.3">
      <c r="A28" s="15"/>
      <c r="B28" s="15"/>
      <c r="C28" s="6"/>
      <c r="D28" s="15"/>
      <c r="E28" s="15"/>
      <c r="F28" s="1"/>
      <c r="G28" s="15"/>
      <c r="H28" s="1"/>
      <c r="I28" s="15"/>
    </row>
    <row r="29" spans="1:9" x14ac:dyDescent="0.3">
      <c r="A29" s="15"/>
      <c r="B29" s="15"/>
      <c r="C29" s="6"/>
      <c r="D29" s="15"/>
      <c r="E29" s="15"/>
      <c r="F29" s="1"/>
      <c r="G29" s="15"/>
      <c r="H29" s="1"/>
      <c r="I29" s="15"/>
    </row>
    <row r="30" spans="1:9" x14ac:dyDescent="0.3">
      <c r="A30" s="15"/>
      <c r="B30" s="15"/>
      <c r="C30" s="6"/>
      <c r="D30" s="15"/>
      <c r="E30" s="15"/>
      <c r="F30" s="1"/>
      <c r="G30" s="15"/>
      <c r="H30" s="1"/>
      <c r="I30" s="15"/>
    </row>
    <row r="31" spans="1:9" x14ac:dyDescent="0.3">
      <c r="A31" s="15"/>
      <c r="B31" s="15"/>
      <c r="C31" s="6"/>
      <c r="D31" s="15"/>
      <c r="E31" s="15"/>
      <c r="F31" s="1"/>
      <c r="G31" s="15"/>
      <c r="H31" s="1"/>
      <c r="I31" s="15"/>
    </row>
    <row r="32" spans="1:9" x14ac:dyDescent="0.3">
      <c r="A32" s="15"/>
      <c r="B32" s="15"/>
      <c r="C32" s="6"/>
      <c r="D32" s="15"/>
      <c r="E32" s="15"/>
      <c r="F32" s="1"/>
      <c r="G32" s="15"/>
      <c r="H32" s="1"/>
      <c r="I32" s="15"/>
    </row>
    <row r="33" spans="1:9" x14ac:dyDescent="0.3">
      <c r="A33" s="15"/>
      <c r="B33" s="15"/>
      <c r="C33" s="6"/>
      <c r="D33" s="15"/>
      <c r="E33" s="15"/>
      <c r="F33" s="1"/>
      <c r="G33" s="15"/>
      <c r="H33" s="1"/>
      <c r="I33" s="15"/>
    </row>
    <row r="34" spans="1:9" x14ac:dyDescent="0.3">
      <c r="A34" s="15"/>
      <c r="B34" s="15"/>
      <c r="C34" s="6"/>
      <c r="D34" s="15"/>
      <c r="E34" s="15"/>
      <c r="F34" s="1"/>
      <c r="G34" s="15"/>
      <c r="H34" s="1"/>
      <c r="I34" s="15"/>
    </row>
    <row r="35" spans="1:9" x14ac:dyDescent="0.3">
      <c r="A35" s="15"/>
      <c r="B35" s="15"/>
      <c r="C35" s="6"/>
      <c r="D35" s="15"/>
      <c r="E35" s="15"/>
      <c r="F35" s="1"/>
      <c r="G35" s="15"/>
      <c r="H35" s="1"/>
      <c r="I35" s="15"/>
    </row>
    <row r="36" spans="1:9" x14ac:dyDescent="0.3">
      <c r="A36" s="15"/>
      <c r="B36" s="15"/>
      <c r="C36" s="6"/>
      <c r="D36" s="15"/>
      <c r="E36" s="15"/>
      <c r="F36" s="1"/>
      <c r="G36" s="15"/>
      <c r="H36" s="1"/>
      <c r="I36" s="15"/>
    </row>
    <row r="37" spans="1:9" x14ac:dyDescent="0.3">
      <c r="A37" s="15"/>
      <c r="B37" s="15"/>
      <c r="C37" s="6"/>
      <c r="D37" s="15"/>
      <c r="E37" s="15"/>
      <c r="F37" s="1"/>
      <c r="G37" s="15"/>
      <c r="H37" s="1"/>
      <c r="I37" s="15"/>
    </row>
    <row r="38" spans="1:9" x14ac:dyDescent="0.3">
      <c r="A38" s="15"/>
      <c r="B38" s="15"/>
      <c r="C38" s="6"/>
      <c r="D38" s="15"/>
      <c r="E38" s="15"/>
      <c r="F38" s="1"/>
      <c r="G38" s="15"/>
      <c r="H38" s="1"/>
      <c r="I38" s="15"/>
    </row>
    <row r="39" spans="1:9" x14ac:dyDescent="0.3">
      <c r="A39" s="15"/>
      <c r="B39" s="15"/>
      <c r="C39" s="6"/>
      <c r="D39" s="15"/>
      <c r="E39" s="15"/>
      <c r="F39" s="1"/>
      <c r="G39" s="15"/>
      <c r="H39" s="1"/>
      <c r="I39" s="15"/>
    </row>
    <row r="40" spans="1:9" x14ac:dyDescent="0.3">
      <c r="A40" s="15"/>
      <c r="B40" s="15"/>
      <c r="C40" s="6"/>
      <c r="D40" s="15"/>
      <c r="E40" s="15"/>
      <c r="F40" s="1"/>
      <c r="G40" s="15"/>
      <c r="H40" s="1"/>
      <c r="I40" s="15"/>
    </row>
    <row r="41" spans="1:9" x14ac:dyDescent="0.3">
      <c r="A41" s="15"/>
      <c r="B41" s="15"/>
      <c r="C41" s="6"/>
      <c r="D41" s="15"/>
      <c r="E41" s="15"/>
      <c r="F41" s="1"/>
      <c r="G41" s="15"/>
      <c r="H41" s="1"/>
      <c r="I41" s="15"/>
    </row>
    <row r="42" spans="1:9" x14ac:dyDescent="0.3">
      <c r="A42" s="15"/>
      <c r="B42" s="15"/>
      <c r="C42" s="6"/>
      <c r="D42" s="15"/>
      <c r="E42" s="15"/>
      <c r="F42" s="1"/>
      <c r="G42" s="15"/>
      <c r="H42" s="1"/>
      <c r="I42" s="15"/>
    </row>
    <row r="43" spans="1:9" x14ac:dyDescent="0.3">
      <c r="A43" s="15"/>
      <c r="B43" s="15"/>
      <c r="C43" s="6"/>
      <c r="D43" s="15"/>
      <c r="E43" s="15"/>
      <c r="F43" s="1"/>
      <c r="G43" s="15"/>
      <c r="H43" s="1"/>
      <c r="I43" s="15"/>
    </row>
    <row r="44" spans="1:9" x14ac:dyDescent="0.3">
      <c r="A44" s="15"/>
      <c r="B44" s="15"/>
      <c r="C44" s="6"/>
      <c r="D44" s="15"/>
      <c r="E44" s="15"/>
      <c r="F44" s="1"/>
      <c r="G44" s="15"/>
      <c r="H44" s="1"/>
      <c r="I44" s="15"/>
    </row>
    <row r="45" spans="1:9" x14ac:dyDescent="0.3">
      <c r="A45" s="15"/>
      <c r="B45" s="15"/>
      <c r="C45" s="6"/>
      <c r="D45" s="15"/>
      <c r="E45" s="15"/>
      <c r="F45" s="1"/>
      <c r="G45" s="15"/>
      <c r="H45" s="1"/>
      <c r="I45" s="15"/>
    </row>
    <row r="46" spans="1:9" x14ac:dyDescent="0.3">
      <c r="A46" s="15"/>
      <c r="B46" s="15"/>
      <c r="C46" s="6"/>
      <c r="D46" s="15"/>
      <c r="E46" s="15"/>
      <c r="F46" s="1"/>
      <c r="G46" s="15"/>
      <c r="H46" s="1"/>
      <c r="I46" s="15"/>
    </row>
    <row r="47" spans="1:9" x14ac:dyDescent="0.3">
      <c r="A47" s="15"/>
      <c r="B47" s="15"/>
      <c r="C47" s="6"/>
      <c r="D47" s="15"/>
      <c r="E47" s="15"/>
      <c r="F47" s="1"/>
      <c r="G47" s="15"/>
      <c r="H47" s="1"/>
      <c r="I47" s="15"/>
    </row>
    <row r="48" spans="1:9" x14ac:dyDescent="0.3">
      <c r="A48" s="15"/>
      <c r="B48" s="15"/>
      <c r="C48" s="6"/>
      <c r="D48" s="15"/>
      <c r="E48" s="15"/>
      <c r="F48" s="1"/>
      <c r="G48" s="15"/>
      <c r="H48" s="1"/>
      <c r="I48" s="15"/>
    </row>
    <row r="49" spans="1:9" x14ac:dyDescent="0.3">
      <c r="A49" s="15"/>
      <c r="B49" s="15"/>
      <c r="C49" s="6"/>
      <c r="D49" s="15"/>
      <c r="E49" s="15"/>
      <c r="F49" s="1"/>
      <c r="G49" s="15"/>
      <c r="H49" s="1"/>
      <c r="I49" s="15"/>
    </row>
    <row r="50" spans="1:9" x14ac:dyDescent="0.3">
      <c r="A50" s="15"/>
      <c r="B50" s="15"/>
      <c r="C50" s="6"/>
      <c r="D50" s="15"/>
      <c r="E50" s="15"/>
      <c r="F50" s="1"/>
      <c r="G50" s="15"/>
      <c r="H50" s="1"/>
      <c r="I50" s="15"/>
    </row>
    <row r="51" spans="1:9" x14ac:dyDescent="0.3">
      <c r="A51" s="15"/>
      <c r="B51" s="15"/>
      <c r="C51" s="6"/>
      <c r="D51" s="15"/>
      <c r="E51" s="15"/>
      <c r="F51" s="1"/>
      <c r="G51" s="15"/>
      <c r="H51" s="1"/>
      <c r="I51" s="15"/>
    </row>
    <row r="52" spans="1:9" x14ac:dyDescent="0.3">
      <c r="A52" s="15"/>
      <c r="B52" s="15"/>
      <c r="C52" s="6"/>
      <c r="D52" s="15"/>
      <c r="E52" s="15"/>
      <c r="F52" s="1"/>
      <c r="G52" s="15"/>
      <c r="H52" s="1"/>
      <c r="I52" s="15"/>
    </row>
    <row r="53" spans="1:9" x14ac:dyDescent="0.3">
      <c r="A53" s="15"/>
      <c r="B53" s="15"/>
      <c r="C53" s="6"/>
      <c r="D53" s="15"/>
      <c r="E53" s="15"/>
      <c r="F53" s="1"/>
      <c r="G53" s="15"/>
      <c r="H53" s="1"/>
      <c r="I53" s="15"/>
    </row>
    <row r="54" spans="1:9" x14ac:dyDescent="0.3">
      <c r="A54" s="15"/>
      <c r="B54" s="15"/>
      <c r="C54" s="6"/>
      <c r="D54" s="15"/>
      <c r="E54" s="15"/>
      <c r="F54" s="1"/>
      <c r="G54" s="15"/>
      <c r="H54" s="1"/>
      <c r="I54" s="15"/>
    </row>
    <row r="55" spans="1:9" x14ac:dyDescent="0.3">
      <c r="A55" s="15"/>
      <c r="B55" s="15"/>
      <c r="C55" s="6"/>
      <c r="D55" s="15"/>
      <c r="E55" s="15"/>
      <c r="F55" s="1"/>
      <c r="G55" s="15"/>
      <c r="H55" s="1"/>
      <c r="I55" s="15"/>
    </row>
    <row r="56" spans="1:9" x14ac:dyDescent="0.3">
      <c r="A56" s="15"/>
      <c r="B56" s="15"/>
      <c r="C56" s="6"/>
      <c r="D56" s="15"/>
      <c r="E56" s="15"/>
      <c r="F56" s="1"/>
      <c r="G56" s="15"/>
      <c r="H56" s="1"/>
      <c r="I56" s="15"/>
    </row>
    <row r="57" spans="1:9" x14ac:dyDescent="0.3">
      <c r="A57" s="15"/>
      <c r="B57" s="15"/>
      <c r="C57" s="6"/>
      <c r="D57" s="15"/>
      <c r="E57" s="15"/>
      <c r="F57" s="1"/>
      <c r="G57" s="15"/>
      <c r="H57" s="1"/>
      <c r="I57" s="15"/>
    </row>
    <row r="58" spans="1:9" x14ac:dyDescent="0.3">
      <c r="A58" s="15"/>
      <c r="B58" s="15"/>
      <c r="C58" s="6"/>
      <c r="D58" s="15"/>
      <c r="E58" s="15"/>
      <c r="F58" s="1"/>
      <c r="G58" s="15"/>
      <c r="H58" s="1"/>
      <c r="I58" s="15"/>
    </row>
    <row r="59" spans="1:9" x14ac:dyDescent="0.3">
      <c r="A59" s="15"/>
      <c r="B59" s="15"/>
      <c r="C59" s="6"/>
      <c r="D59" s="15"/>
      <c r="E59" s="15"/>
      <c r="F59" s="1"/>
      <c r="G59" s="15"/>
      <c r="H59" s="1"/>
      <c r="I59" s="15"/>
    </row>
    <row r="60" spans="1:9" x14ac:dyDescent="0.3">
      <c r="A60" s="15"/>
      <c r="B60" s="15"/>
      <c r="C60" s="6"/>
      <c r="D60" s="15"/>
      <c r="E60" s="15"/>
      <c r="F60" s="1"/>
      <c r="G60" s="15"/>
      <c r="H60" s="1"/>
      <c r="I60" s="15"/>
    </row>
    <row r="61" spans="1:9" x14ac:dyDescent="0.3">
      <c r="A61" s="15"/>
      <c r="B61" s="15"/>
      <c r="C61" s="6"/>
      <c r="D61" s="15"/>
      <c r="E61" s="15"/>
      <c r="F61" s="1"/>
      <c r="G61" s="15"/>
      <c r="H61" s="1"/>
      <c r="I61" s="15"/>
    </row>
    <row r="62" spans="1:9" x14ac:dyDescent="0.3">
      <c r="A62" s="15"/>
      <c r="B62" s="15"/>
      <c r="C62" s="6"/>
      <c r="D62" s="15"/>
      <c r="E62" s="15"/>
      <c r="F62" s="1"/>
      <c r="G62" s="15"/>
      <c r="H62" s="1"/>
      <c r="I62" s="15"/>
    </row>
    <row r="63" spans="1:9" x14ac:dyDescent="0.3">
      <c r="A63" s="15"/>
      <c r="B63" s="15"/>
      <c r="C63" s="6"/>
      <c r="D63" s="15"/>
      <c r="E63" s="15"/>
      <c r="F63" s="1"/>
      <c r="G63" s="15"/>
      <c r="H63" s="1"/>
      <c r="I63" s="15"/>
    </row>
    <row r="64" spans="1:9" x14ac:dyDescent="0.3">
      <c r="A64" s="15"/>
      <c r="B64" s="15"/>
      <c r="C64" s="6"/>
      <c r="D64" s="15"/>
      <c r="E64" s="15"/>
      <c r="F64" s="1"/>
      <c r="G64" s="15"/>
      <c r="H64" s="1"/>
      <c r="I64" s="15"/>
    </row>
    <row r="65" spans="1:9" x14ac:dyDescent="0.3">
      <c r="A65" s="15"/>
      <c r="B65" s="15"/>
      <c r="C65" s="6"/>
      <c r="D65" s="15"/>
      <c r="E65" s="15"/>
      <c r="F65" s="1"/>
      <c r="G65" s="15"/>
      <c r="H65" s="1"/>
      <c r="I65" s="15"/>
    </row>
    <row r="66" spans="1:9" x14ac:dyDescent="0.3">
      <c r="A66" s="15"/>
      <c r="B66" s="15"/>
      <c r="C66" s="6"/>
      <c r="D66" s="15"/>
      <c r="E66" s="15"/>
      <c r="F66" s="1"/>
      <c r="G66" s="15"/>
      <c r="H66" s="1"/>
      <c r="I66" s="15"/>
    </row>
    <row r="67" spans="1:9" x14ac:dyDescent="0.3">
      <c r="A67" s="15"/>
      <c r="B67" s="15"/>
      <c r="C67" s="6"/>
      <c r="D67" s="15"/>
      <c r="E67" s="15"/>
      <c r="F67" s="1"/>
      <c r="G67" s="15"/>
      <c r="H67" s="1"/>
      <c r="I67" s="15"/>
    </row>
    <row r="68" spans="1:9" x14ac:dyDescent="0.3">
      <c r="A68" s="15"/>
      <c r="B68" s="15"/>
      <c r="C68" s="6"/>
      <c r="D68" s="15"/>
      <c r="E68" s="15"/>
      <c r="F68" s="1"/>
      <c r="G68" s="15"/>
      <c r="H68" s="1"/>
      <c r="I68" s="15"/>
    </row>
    <row r="69" spans="1:9" x14ac:dyDescent="0.3">
      <c r="A69" s="15"/>
      <c r="B69" s="15"/>
      <c r="C69" s="6"/>
      <c r="D69" s="15"/>
      <c r="E69" s="15"/>
      <c r="F69" s="1"/>
      <c r="G69" s="15"/>
      <c r="H69" s="1"/>
      <c r="I69" s="15"/>
    </row>
    <row r="70" spans="1:9" x14ac:dyDescent="0.3">
      <c r="A70" s="15"/>
      <c r="B70" s="15"/>
      <c r="C70" s="6"/>
      <c r="D70" s="15"/>
      <c r="E70" s="15"/>
      <c r="F70" s="1"/>
      <c r="G70" s="15"/>
      <c r="H70" s="1"/>
      <c r="I70" s="15"/>
    </row>
    <row r="71" spans="1:9" x14ac:dyDescent="0.3">
      <c r="A71" s="15"/>
      <c r="B71" s="15"/>
      <c r="C71" s="6"/>
      <c r="D71" s="15"/>
      <c r="E71" s="15"/>
      <c r="F71" s="1"/>
      <c r="G71" s="15"/>
      <c r="H71" s="1"/>
      <c r="I71" s="15"/>
    </row>
    <row r="72" spans="1:9" x14ac:dyDescent="0.3">
      <c r="A72" s="15"/>
      <c r="B72" s="15"/>
      <c r="C72" s="6"/>
      <c r="D72" s="15"/>
      <c r="E72" s="15"/>
      <c r="F72" s="1"/>
      <c r="G72" s="15"/>
      <c r="H72" s="1"/>
      <c r="I72" s="15"/>
    </row>
    <row r="73" spans="1:9" x14ac:dyDescent="0.3">
      <c r="A73" s="15"/>
      <c r="B73" s="15"/>
      <c r="C73" s="6"/>
      <c r="D73" s="15"/>
      <c r="E73" s="15"/>
      <c r="F73" s="1"/>
      <c r="G73" s="15"/>
      <c r="H73" s="1"/>
      <c r="I73" s="15"/>
    </row>
    <row r="74" spans="1:9" x14ac:dyDescent="0.3">
      <c r="A74" s="15"/>
      <c r="B74" s="15"/>
      <c r="C74" s="6"/>
      <c r="D74" s="15"/>
      <c r="E74" s="15"/>
      <c r="F74" s="1"/>
      <c r="G74" s="15"/>
      <c r="H74" s="1"/>
      <c r="I74" s="15"/>
    </row>
    <row r="75" spans="1:9" x14ac:dyDescent="0.3">
      <c r="A75" s="15"/>
      <c r="B75" s="15"/>
      <c r="C75" s="6"/>
      <c r="D75" s="15"/>
      <c r="E75" s="15"/>
      <c r="F75" s="1"/>
      <c r="G75" s="15"/>
      <c r="H75" s="1"/>
      <c r="I75" s="15"/>
    </row>
    <row r="76" spans="1:9" x14ac:dyDescent="0.3">
      <c r="A76" s="15"/>
      <c r="B76" s="15"/>
      <c r="C76" s="6"/>
      <c r="D76" s="15"/>
      <c r="E76" s="15"/>
      <c r="F76" s="1"/>
      <c r="G76" s="15"/>
      <c r="H76" s="1"/>
      <c r="I76" s="15"/>
    </row>
    <row r="77" spans="1:9" x14ac:dyDescent="0.3">
      <c r="A77" s="15"/>
      <c r="B77" s="15"/>
      <c r="C77" s="6"/>
      <c r="D77" s="15"/>
      <c r="E77" s="15"/>
      <c r="F77" s="1"/>
      <c r="G77" s="15"/>
      <c r="H77" s="1"/>
      <c r="I77" s="15"/>
    </row>
    <row r="78" spans="1:9" x14ac:dyDescent="0.3">
      <c r="A78" s="15"/>
      <c r="B78" s="15"/>
      <c r="C78" s="6"/>
      <c r="D78" s="15"/>
      <c r="E78" s="15"/>
      <c r="F78" s="1"/>
      <c r="G78" s="15"/>
      <c r="H78" s="1"/>
      <c r="I78" s="15"/>
    </row>
    <row r="79" spans="1:9" x14ac:dyDescent="0.3">
      <c r="A79" s="15"/>
      <c r="B79" s="15"/>
      <c r="C79" s="6"/>
      <c r="D79" s="15"/>
      <c r="E79" s="15"/>
      <c r="F79" s="1"/>
      <c r="G79" s="15"/>
      <c r="H79" s="1"/>
      <c r="I79" s="15"/>
    </row>
    <row r="80" spans="1:9" x14ac:dyDescent="0.3">
      <c r="A80" s="15"/>
      <c r="B80" s="15"/>
      <c r="C80" s="6"/>
      <c r="D80" s="15"/>
      <c r="E80" s="15"/>
      <c r="F80" s="1"/>
      <c r="G80" s="15"/>
      <c r="H80" s="1"/>
      <c r="I80" s="15"/>
    </row>
    <row r="81" spans="1:9" x14ac:dyDescent="0.3">
      <c r="A81" s="15"/>
      <c r="B81" s="15"/>
      <c r="C81" s="6"/>
      <c r="D81" s="15"/>
      <c r="E81" s="15"/>
      <c r="F81" s="1"/>
      <c r="G81" s="15"/>
      <c r="H81" s="1"/>
      <c r="I81" s="15"/>
    </row>
    <row r="82" spans="1:9" x14ac:dyDescent="0.3">
      <c r="A82" s="15"/>
      <c r="B82" s="15"/>
      <c r="C82" s="6"/>
      <c r="D82" s="15"/>
      <c r="E82" s="15"/>
      <c r="F82" s="1"/>
      <c r="G82" s="15"/>
      <c r="H82" s="1"/>
      <c r="I82" s="15"/>
    </row>
    <row r="83" spans="1:9" x14ac:dyDescent="0.3">
      <c r="A83" s="15"/>
      <c r="B83" s="15"/>
      <c r="C83" s="6"/>
      <c r="D83" s="15"/>
      <c r="E83" s="15"/>
      <c r="F83" s="1"/>
      <c r="G83" s="15"/>
      <c r="H83" s="1"/>
      <c r="I83" s="15"/>
    </row>
    <row r="84" spans="1:9" x14ac:dyDescent="0.3">
      <c r="A84" s="15"/>
      <c r="B84" s="15"/>
      <c r="C84" s="6"/>
      <c r="D84" s="15"/>
      <c r="E84" s="15"/>
      <c r="F84" s="1"/>
      <c r="G84" s="15"/>
      <c r="H84" s="1"/>
      <c r="I84" s="15"/>
    </row>
    <row r="85" spans="1:9" x14ac:dyDescent="0.3">
      <c r="A85" s="15"/>
      <c r="B85" s="15"/>
      <c r="C85" s="6"/>
      <c r="D85" s="15"/>
      <c r="E85" s="15"/>
      <c r="F85" s="1"/>
      <c r="G85" s="15"/>
      <c r="H85" s="1"/>
      <c r="I85" s="15"/>
    </row>
    <row r="86" spans="1:9" x14ac:dyDescent="0.3">
      <c r="A86" s="15"/>
      <c r="B86" s="15"/>
      <c r="C86" s="6"/>
      <c r="D86" s="15"/>
      <c r="E86" s="15"/>
      <c r="F86" s="1"/>
      <c r="G86" s="15"/>
      <c r="H86" s="1"/>
      <c r="I86" s="15"/>
    </row>
    <row r="87" spans="1:9" x14ac:dyDescent="0.3">
      <c r="A87" s="15"/>
      <c r="B87" s="15"/>
      <c r="C87" s="6"/>
      <c r="D87" s="15"/>
      <c r="E87" s="15"/>
      <c r="F87" s="1"/>
      <c r="G87" s="15"/>
      <c r="H87" s="1"/>
      <c r="I87" s="15"/>
    </row>
    <row r="88" spans="1:9" x14ac:dyDescent="0.3">
      <c r="A88" s="15"/>
      <c r="B88" s="15"/>
      <c r="C88" s="6"/>
      <c r="D88" s="15"/>
      <c r="E88" s="15"/>
      <c r="F88" s="1"/>
      <c r="G88" s="15"/>
      <c r="H88" s="1"/>
      <c r="I88" s="15"/>
    </row>
    <row r="89" spans="1:9" x14ac:dyDescent="0.3">
      <c r="A89" s="15"/>
      <c r="B89" s="15"/>
      <c r="C89" s="6"/>
      <c r="D89" s="15"/>
      <c r="E89" s="15"/>
      <c r="F89" s="1"/>
      <c r="G89" s="15"/>
      <c r="H89" s="1"/>
      <c r="I89" s="15"/>
    </row>
    <row r="90" spans="1:9" x14ac:dyDescent="0.3">
      <c r="A90" s="15"/>
      <c r="B90" s="15"/>
      <c r="C90" s="6"/>
      <c r="D90" s="15"/>
      <c r="E90" s="15"/>
      <c r="F90" s="1"/>
      <c r="G90" s="15"/>
      <c r="H90" s="1"/>
      <c r="I90" s="15"/>
    </row>
    <row r="91" spans="1:9" x14ac:dyDescent="0.3">
      <c r="A91" s="15"/>
      <c r="B91" s="15"/>
      <c r="C91" s="6"/>
      <c r="D91" s="15"/>
      <c r="E91" s="15"/>
      <c r="F91" s="1"/>
      <c r="G91" s="15"/>
      <c r="H91" s="1"/>
      <c r="I91" s="15"/>
    </row>
    <row r="92" spans="1:9" x14ac:dyDescent="0.3">
      <c r="A92" s="15"/>
      <c r="B92" s="15"/>
      <c r="C92" s="6"/>
      <c r="D92" s="15"/>
      <c r="E92" s="15"/>
      <c r="F92" s="1"/>
      <c r="G92" s="15"/>
      <c r="H92" s="1"/>
      <c r="I92" s="15"/>
    </row>
    <row r="93" spans="1:9" x14ac:dyDescent="0.3">
      <c r="A93" s="15"/>
      <c r="B93" s="15"/>
      <c r="C93" s="6"/>
      <c r="D93" s="15"/>
      <c r="E93" s="15"/>
      <c r="F93" s="1"/>
      <c r="G93" s="15"/>
      <c r="H93" s="1"/>
      <c r="I93" s="15"/>
    </row>
    <row r="94" spans="1:9" x14ac:dyDescent="0.3">
      <c r="A94" s="15"/>
      <c r="B94" s="15"/>
      <c r="C94" s="6"/>
      <c r="D94" s="15"/>
      <c r="E94" s="15"/>
      <c r="F94" s="1"/>
      <c r="G94" s="15"/>
      <c r="H94" s="1"/>
      <c r="I94" s="15"/>
    </row>
    <row r="95" spans="1:9" x14ac:dyDescent="0.3">
      <c r="A95" s="15"/>
      <c r="B95" s="15"/>
      <c r="C95" s="6"/>
      <c r="D95" s="15"/>
      <c r="E95" s="15"/>
      <c r="F95" s="1"/>
      <c r="G95" s="15"/>
      <c r="H95" s="1"/>
      <c r="I95" s="15"/>
    </row>
    <row r="96" spans="1:9" x14ac:dyDescent="0.3">
      <c r="A96" s="15"/>
      <c r="B96" s="15"/>
      <c r="C96" s="6"/>
      <c r="D96" s="15"/>
      <c r="E96" s="15"/>
      <c r="F96" s="1"/>
      <c r="G96" s="15"/>
      <c r="H96" s="1"/>
      <c r="I96" s="15"/>
    </row>
    <row r="97" spans="1:9" x14ac:dyDescent="0.3">
      <c r="A97" s="15"/>
      <c r="B97" s="15"/>
      <c r="C97" s="6"/>
      <c r="D97" s="15"/>
      <c r="E97" s="15"/>
      <c r="F97" s="1"/>
      <c r="G97" s="15"/>
      <c r="H97" s="1"/>
      <c r="I97" s="15"/>
    </row>
    <row r="98" spans="1:9" x14ac:dyDescent="0.3">
      <c r="A98" s="15"/>
      <c r="B98" s="15"/>
      <c r="C98" s="6"/>
      <c r="D98" s="15"/>
      <c r="E98" s="15"/>
      <c r="F98" s="1"/>
      <c r="G98" s="15"/>
      <c r="H98" s="1"/>
      <c r="I98" s="15"/>
    </row>
    <row r="99" spans="1:9" x14ac:dyDescent="0.3">
      <c r="A99" s="15"/>
      <c r="B99" s="15"/>
      <c r="C99" s="6"/>
      <c r="D99" s="15"/>
      <c r="E99" s="15"/>
      <c r="F99" s="1"/>
      <c r="G99" s="15"/>
      <c r="H99" s="1"/>
      <c r="I99" s="15"/>
    </row>
    <row r="100" spans="1:9" x14ac:dyDescent="0.3">
      <c r="A100" s="15"/>
      <c r="B100" s="15"/>
      <c r="C100" s="6"/>
      <c r="D100" s="15"/>
      <c r="E100" s="15"/>
      <c r="F100" s="1"/>
      <c r="G100" s="15"/>
      <c r="H100" s="1"/>
      <c r="I100" s="15"/>
    </row>
    <row r="101" spans="1:9" x14ac:dyDescent="0.3">
      <c r="A101" s="15"/>
      <c r="B101" s="15"/>
      <c r="C101" s="6"/>
      <c r="D101" s="15"/>
      <c r="E101" s="15"/>
      <c r="F101" s="1"/>
      <c r="G101" s="15"/>
      <c r="H101" s="1"/>
      <c r="I101" s="15"/>
    </row>
    <row r="102" spans="1:9" x14ac:dyDescent="0.3">
      <c r="A102" s="15"/>
      <c r="B102" s="15"/>
      <c r="C102" s="6"/>
      <c r="D102" s="15"/>
      <c r="E102" s="15"/>
      <c r="F102" s="1"/>
      <c r="G102" s="15"/>
      <c r="H102" s="1"/>
      <c r="I102" s="15"/>
    </row>
    <row r="103" spans="1:9" x14ac:dyDescent="0.3">
      <c r="A103" s="15"/>
      <c r="B103" s="15"/>
      <c r="C103" s="6"/>
      <c r="D103" s="15"/>
      <c r="E103" s="15"/>
      <c r="F103" s="1"/>
      <c r="G103" s="15"/>
      <c r="H103" s="1"/>
      <c r="I103" s="15"/>
    </row>
    <row r="104" spans="1:9" x14ac:dyDescent="0.3">
      <c r="A104" s="15"/>
      <c r="B104" s="15"/>
      <c r="C104" s="6"/>
      <c r="D104" s="15"/>
      <c r="E104" s="15"/>
      <c r="F104" s="1"/>
      <c r="G104" s="15"/>
      <c r="H104" s="1"/>
      <c r="I104" s="15"/>
    </row>
    <row r="105" spans="1:9" x14ac:dyDescent="0.3">
      <c r="A105" s="15"/>
      <c r="B105" s="15"/>
      <c r="C105" s="6"/>
      <c r="D105" s="15"/>
      <c r="E105" s="15"/>
      <c r="F105" s="1"/>
      <c r="G105" s="15"/>
      <c r="H105" s="1"/>
      <c r="I105" s="15"/>
    </row>
    <row r="106" spans="1:9" x14ac:dyDescent="0.3">
      <c r="A106" s="15"/>
      <c r="B106" s="15"/>
      <c r="C106" s="6"/>
      <c r="D106" s="15"/>
      <c r="E106" s="15"/>
      <c r="F106" s="1"/>
      <c r="G106" s="15"/>
      <c r="H106" s="1"/>
      <c r="I106" s="15"/>
    </row>
    <row r="107" spans="1:9" x14ac:dyDescent="0.3">
      <c r="A107" s="15"/>
      <c r="B107" s="15"/>
      <c r="C107" s="6"/>
      <c r="D107" s="15"/>
      <c r="E107" s="15"/>
      <c r="F107" s="1"/>
      <c r="G107" s="15"/>
      <c r="H107" s="1"/>
      <c r="I107" s="15"/>
    </row>
    <row r="108" spans="1:9" x14ac:dyDescent="0.3">
      <c r="A108" s="15"/>
      <c r="B108" s="15"/>
      <c r="C108" s="6"/>
      <c r="D108" s="15"/>
      <c r="E108" s="15"/>
      <c r="F108" s="1"/>
      <c r="G108" s="15"/>
      <c r="H108" s="1"/>
      <c r="I108" s="15"/>
    </row>
    <row r="109" spans="1:9" x14ac:dyDescent="0.3">
      <c r="A109" s="15"/>
      <c r="B109" s="15"/>
      <c r="C109" s="6"/>
      <c r="D109" s="15"/>
      <c r="E109" s="15"/>
      <c r="F109" s="1"/>
      <c r="G109" s="15"/>
      <c r="H109" s="1"/>
      <c r="I109" s="15"/>
    </row>
    <row r="110" spans="1:9" x14ac:dyDescent="0.3">
      <c r="A110" s="15"/>
      <c r="B110" s="15"/>
      <c r="C110" s="6"/>
      <c r="D110" s="15"/>
      <c r="E110" s="15"/>
      <c r="F110" s="1"/>
      <c r="G110" s="15"/>
      <c r="H110" s="1"/>
      <c r="I110" s="15"/>
    </row>
    <row r="111" spans="1:9" x14ac:dyDescent="0.3">
      <c r="A111" s="15"/>
      <c r="B111" s="15"/>
      <c r="C111" s="6"/>
      <c r="D111" s="15"/>
      <c r="E111" s="15"/>
      <c r="F111" s="1"/>
      <c r="G111" s="15"/>
      <c r="H111" s="1"/>
      <c r="I111" s="15"/>
    </row>
    <row r="112" spans="1:9" x14ac:dyDescent="0.3">
      <c r="A112" s="15"/>
      <c r="B112" s="15"/>
      <c r="C112" s="6"/>
      <c r="D112" s="15"/>
      <c r="E112" s="15"/>
      <c r="F112" s="1"/>
      <c r="G112" s="15"/>
      <c r="H112" s="1"/>
      <c r="I112" s="15"/>
    </row>
    <row r="113" spans="1:9" x14ac:dyDescent="0.3">
      <c r="A113" s="15"/>
      <c r="B113" s="15"/>
      <c r="C113" s="6"/>
      <c r="D113" s="15"/>
      <c r="E113" s="15"/>
      <c r="F113" s="1"/>
      <c r="G113" s="15"/>
      <c r="H113" s="1"/>
      <c r="I113" s="15"/>
    </row>
    <row r="114" spans="1:9" x14ac:dyDescent="0.3">
      <c r="A114" s="15"/>
      <c r="B114" s="15"/>
      <c r="C114" s="6"/>
      <c r="D114" s="15"/>
      <c r="E114" s="15"/>
      <c r="F114" s="1"/>
      <c r="G114" s="15"/>
      <c r="H114" s="1"/>
      <c r="I114" s="15"/>
    </row>
    <row r="115" spans="1:9" x14ac:dyDescent="0.3">
      <c r="A115" s="15"/>
      <c r="B115" s="15"/>
      <c r="C115" s="6"/>
      <c r="D115" s="15"/>
      <c r="E115" s="15"/>
      <c r="F115" s="1"/>
      <c r="G115" s="15"/>
      <c r="H115" s="1"/>
      <c r="I115" s="15"/>
    </row>
    <row r="116" spans="1:9" x14ac:dyDescent="0.3">
      <c r="A116" s="15"/>
      <c r="B116" s="15"/>
      <c r="C116" s="6"/>
      <c r="D116" s="15"/>
      <c r="E116" s="15"/>
      <c r="F116" s="1"/>
      <c r="G116" s="15"/>
      <c r="H116" s="1"/>
      <c r="I116" s="15"/>
    </row>
    <row r="117" spans="1:9" x14ac:dyDescent="0.3">
      <c r="A117" s="15"/>
      <c r="B117" s="15"/>
      <c r="C117" s="6"/>
      <c r="D117" s="15"/>
      <c r="E117" s="15"/>
      <c r="F117" s="1"/>
      <c r="G117" s="15"/>
      <c r="H117" s="1"/>
      <c r="I117" s="15"/>
    </row>
    <row r="118" spans="1:9" x14ac:dyDescent="0.3">
      <c r="A118" s="15"/>
      <c r="B118" s="15"/>
      <c r="C118" s="6"/>
      <c r="D118" s="15"/>
      <c r="E118" s="15"/>
      <c r="F118" s="1"/>
      <c r="G118" s="15"/>
      <c r="H118" s="1"/>
      <c r="I118" s="15"/>
    </row>
    <row r="119" spans="1:9" x14ac:dyDescent="0.3">
      <c r="A119" s="15"/>
      <c r="B119" s="15"/>
      <c r="C119" s="6"/>
      <c r="D119" s="15"/>
      <c r="E119" s="15"/>
      <c r="F119" s="1"/>
      <c r="G119" s="15"/>
      <c r="H119" s="1"/>
      <c r="I119" s="15"/>
    </row>
    <row r="120" spans="1:9" x14ac:dyDescent="0.3">
      <c r="A120" s="15"/>
      <c r="B120" s="15"/>
      <c r="C120" s="6"/>
      <c r="D120" s="15"/>
      <c r="E120" s="15"/>
      <c r="F120" s="1"/>
      <c r="G120" s="15"/>
      <c r="H120" s="1"/>
      <c r="I120" s="15"/>
    </row>
    <row r="121" spans="1:9" x14ac:dyDescent="0.3">
      <c r="A121" s="15"/>
      <c r="B121" s="15"/>
      <c r="C121" s="6"/>
      <c r="D121" s="15"/>
      <c r="E121" s="15"/>
      <c r="F121" s="1"/>
      <c r="G121" s="15"/>
      <c r="H121" s="1"/>
      <c r="I121" s="15"/>
    </row>
    <row r="122" spans="1:9" x14ac:dyDescent="0.3">
      <c r="A122" s="15"/>
      <c r="B122" s="15"/>
      <c r="C122" s="6"/>
      <c r="D122" s="15"/>
      <c r="E122" s="15"/>
      <c r="F122" s="1"/>
      <c r="G122" s="15"/>
      <c r="H122" s="1"/>
      <c r="I122" s="15"/>
    </row>
    <row r="123" spans="1:9" x14ac:dyDescent="0.3">
      <c r="A123" s="15"/>
      <c r="B123" s="15"/>
      <c r="C123" s="6"/>
      <c r="D123" s="15"/>
      <c r="E123" s="15"/>
      <c r="F123" s="1"/>
      <c r="G123" s="15"/>
      <c r="H123" s="1"/>
      <c r="I123" s="15"/>
    </row>
    <row r="124" spans="1:9" x14ac:dyDescent="0.3">
      <c r="A124" s="15"/>
      <c r="B124" s="15"/>
      <c r="C124" s="6"/>
      <c r="D124" s="15"/>
      <c r="E124" s="15"/>
      <c r="F124" s="1"/>
      <c r="G124" s="15"/>
      <c r="H124" s="1"/>
      <c r="I124" s="15"/>
    </row>
    <row r="125" spans="1:9" x14ac:dyDescent="0.3">
      <c r="A125" s="15"/>
      <c r="B125" s="15"/>
      <c r="C125" s="6"/>
      <c r="D125" s="15"/>
      <c r="E125" s="15"/>
      <c r="F125" s="1"/>
      <c r="G125" s="15"/>
      <c r="H125" s="1"/>
      <c r="I125" s="15"/>
    </row>
    <row r="126" spans="1:9" x14ac:dyDescent="0.3">
      <c r="A126" s="15"/>
      <c r="B126" s="15"/>
      <c r="C126" s="6"/>
      <c r="D126" s="15"/>
      <c r="E126" s="15"/>
      <c r="F126" s="1"/>
      <c r="G126" s="15"/>
      <c r="H126" s="1"/>
      <c r="I126" s="15"/>
    </row>
    <row r="127" spans="1:9" x14ac:dyDescent="0.3">
      <c r="A127" s="15"/>
      <c r="B127" s="15"/>
      <c r="C127" s="6"/>
      <c r="D127" s="15"/>
      <c r="E127" s="15"/>
      <c r="F127" s="1"/>
      <c r="G127" s="15"/>
      <c r="H127" s="1"/>
      <c r="I127" s="15"/>
    </row>
    <row r="128" spans="1:9" x14ac:dyDescent="0.3">
      <c r="A128" s="15"/>
      <c r="B128" s="15"/>
      <c r="C128" s="6"/>
      <c r="D128" s="15"/>
      <c r="E128" s="15"/>
      <c r="F128" s="1"/>
      <c r="G128" s="15"/>
      <c r="H128" s="1"/>
      <c r="I128" s="15"/>
    </row>
    <row r="129" spans="1:9" x14ac:dyDescent="0.3">
      <c r="A129" s="15"/>
      <c r="B129" s="15"/>
      <c r="C129" s="6"/>
      <c r="D129" s="15"/>
      <c r="E129" s="15"/>
      <c r="F129" s="1"/>
      <c r="G129" s="15"/>
      <c r="H129" s="1"/>
      <c r="I129" s="15"/>
    </row>
    <row r="130" spans="1:9" x14ac:dyDescent="0.3">
      <c r="A130" s="15"/>
      <c r="B130" s="15"/>
      <c r="C130" s="6"/>
      <c r="D130" s="15"/>
      <c r="E130" s="15"/>
      <c r="F130" s="1"/>
      <c r="G130" s="15"/>
      <c r="H130" s="1"/>
      <c r="I130" s="15"/>
    </row>
    <row r="131" spans="1:9" x14ac:dyDescent="0.3">
      <c r="A131" s="15"/>
      <c r="B131" s="15"/>
      <c r="C131" s="6"/>
      <c r="D131" s="15"/>
      <c r="E131" s="15"/>
      <c r="F131" s="1"/>
      <c r="G131" s="15"/>
      <c r="H131" s="1"/>
      <c r="I131" s="15"/>
    </row>
    <row r="132" spans="1:9" x14ac:dyDescent="0.3">
      <c r="A132" s="15"/>
      <c r="B132" s="15"/>
      <c r="C132" s="6"/>
      <c r="D132" s="15"/>
      <c r="E132" s="15"/>
      <c r="F132" s="1"/>
      <c r="G132" s="15"/>
      <c r="H132" s="1"/>
      <c r="I132" s="15"/>
    </row>
    <row r="133" spans="1:9" x14ac:dyDescent="0.3">
      <c r="A133" s="15"/>
      <c r="B133" s="15"/>
      <c r="C133" s="6"/>
      <c r="D133" s="15"/>
      <c r="E133" s="15"/>
      <c r="F133" s="1"/>
      <c r="G133" s="15"/>
      <c r="H133" s="1"/>
      <c r="I133" s="15"/>
    </row>
    <row r="134" spans="1:9" x14ac:dyDescent="0.3">
      <c r="A134" s="15"/>
      <c r="B134" s="15"/>
      <c r="C134" s="6"/>
      <c r="D134" s="15"/>
      <c r="E134" s="15"/>
      <c r="F134" s="1"/>
      <c r="G134" s="15"/>
      <c r="H134" s="1"/>
      <c r="I134" s="15"/>
    </row>
    <row r="135" spans="1:9" x14ac:dyDescent="0.3">
      <c r="A135" s="15"/>
      <c r="B135" s="15"/>
      <c r="C135" s="6"/>
      <c r="D135" s="15"/>
      <c r="E135" s="15"/>
      <c r="F135" s="1"/>
      <c r="G135" s="15"/>
      <c r="H135" s="1"/>
      <c r="I135" s="15"/>
    </row>
    <row r="136" spans="1:9" x14ac:dyDescent="0.3">
      <c r="A136" s="15"/>
      <c r="B136" s="15"/>
      <c r="C136" s="6"/>
      <c r="D136" s="15"/>
      <c r="E136" s="15"/>
      <c r="F136" s="1"/>
      <c r="G136" s="15"/>
      <c r="H136" s="1"/>
      <c r="I136" s="15"/>
    </row>
    <row r="137" spans="1:9" x14ac:dyDescent="0.3">
      <c r="A137" s="15"/>
      <c r="B137" s="15"/>
      <c r="C137" s="6"/>
      <c r="D137" s="15"/>
      <c r="E137" s="15"/>
      <c r="F137" s="1"/>
      <c r="G137" s="15"/>
      <c r="H137" s="1"/>
      <c r="I137" s="15"/>
    </row>
    <row r="138" spans="1:9" x14ac:dyDescent="0.3">
      <c r="A138" s="15"/>
      <c r="B138" s="15"/>
      <c r="C138" s="6"/>
      <c r="D138" s="15"/>
      <c r="E138" s="15"/>
      <c r="F138" s="1"/>
      <c r="G138" s="15"/>
      <c r="H138" s="1"/>
      <c r="I138" s="15"/>
    </row>
    <row r="139" spans="1:9" x14ac:dyDescent="0.3">
      <c r="A139" s="15"/>
      <c r="B139" s="15"/>
      <c r="C139" s="6"/>
      <c r="D139" s="15"/>
      <c r="E139" s="15"/>
      <c r="F139" s="1"/>
      <c r="G139" s="15"/>
      <c r="H139" s="1"/>
      <c r="I139" s="15"/>
    </row>
    <row r="140" spans="1:9" x14ac:dyDescent="0.3">
      <c r="A140" s="15"/>
      <c r="B140" s="15"/>
      <c r="C140" s="6"/>
      <c r="D140" s="15"/>
      <c r="E140" s="15"/>
      <c r="F140" s="1"/>
      <c r="G140" s="15"/>
      <c r="H140" s="1"/>
      <c r="I140" s="15"/>
    </row>
    <row r="141" spans="1:9" x14ac:dyDescent="0.3">
      <c r="A141" s="15"/>
      <c r="B141" s="15"/>
      <c r="C141" s="6"/>
      <c r="D141" s="15"/>
      <c r="E141" s="15"/>
      <c r="F141" s="1"/>
      <c r="G141" s="15"/>
      <c r="H141" s="1"/>
      <c r="I141" s="15"/>
    </row>
    <row r="142" spans="1:9" x14ac:dyDescent="0.3">
      <c r="A142" s="15"/>
      <c r="B142" s="15"/>
      <c r="C142" s="6"/>
      <c r="D142" s="15"/>
      <c r="E142" s="15"/>
      <c r="F142" s="1"/>
      <c r="G142" s="15"/>
      <c r="H142" s="1"/>
      <c r="I142" s="15"/>
    </row>
    <row r="143" spans="1:9" x14ac:dyDescent="0.3">
      <c r="A143" s="15"/>
      <c r="B143" s="15"/>
      <c r="C143" s="6"/>
      <c r="D143" s="15"/>
      <c r="E143" s="15"/>
      <c r="F143" s="1"/>
      <c r="G143" s="15"/>
      <c r="H143" s="1"/>
      <c r="I143" s="15"/>
    </row>
    <row r="144" spans="1:9" x14ac:dyDescent="0.3">
      <c r="A144" s="15"/>
      <c r="B144" s="15"/>
      <c r="C144" s="6"/>
      <c r="D144" s="15"/>
      <c r="E144" s="15"/>
      <c r="F144" s="1"/>
      <c r="G144" s="15"/>
      <c r="H144" s="1"/>
      <c r="I144" s="15"/>
    </row>
    <row r="145" spans="1:9" x14ac:dyDescent="0.3">
      <c r="A145" s="15"/>
      <c r="B145" s="15"/>
      <c r="C145" s="6"/>
      <c r="D145" s="15"/>
      <c r="E145" s="15"/>
      <c r="F145" s="1"/>
      <c r="G145" s="15"/>
      <c r="H145" s="1"/>
      <c r="I145" s="15"/>
    </row>
    <row r="146" spans="1:9" x14ac:dyDescent="0.3">
      <c r="A146" s="15"/>
      <c r="B146" s="15"/>
      <c r="C146" s="6"/>
      <c r="D146" s="15"/>
      <c r="E146" s="15"/>
      <c r="F146" s="1"/>
      <c r="G146" s="15"/>
      <c r="H146" s="1"/>
      <c r="I146" s="15"/>
    </row>
    <row r="147" spans="1:9" x14ac:dyDescent="0.3">
      <c r="A147" s="15"/>
      <c r="B147" s="15"/>
      <c r="C147" s="6"/>
      <c r="D147" s="15"/>
      <c r="E147" s="15"/>
      <c r="F147" s="1"/>
      <c r="G147" s="15"/>
      <c r="H147" s="1"/>
      <c r="I147" s="15"/>
    </row>
    <row r="148" spans="1:9" x14ac:dyDescent="0.3">
      <c r="A148" s="15"/>
      <c r="B148" s="15"/>
      <c r="C148" s="6"/>
      <c r="D148" s="15"/>
      <c r="E148" s="15"/>
      <c r="F148" s="1"/>
      <c r="G148" s="15"/>
      <c r="H148" s="1"/>
      <c r="I148" s="15"/>
    </row>
    <row r="149" spans="1:9" x14ac:dyDescent="0.3">
      <c r="A149" s="15"/>
      <c r="B149" s="15"/>
      <c r="C149" s="6"/>
      <c r="D149" s="15"/>
      <c r="E149" s="15"/>
      <c r="F149" s="1"/>
      <c r="G149" s="15"/>
      <c r="H149" s="1"/>
      <c r="I149" s="15"/>
    </row>
    <row r="150" spans="1:9" x14ac:dyDescent="0.3">
      <c r="A150" s="15"/>
      <c r="B150" s="15"/>
      <c r="C150" s="6"/>
      <c r="D150" s="15"/>
      <c r="E150" s="15"/>
      <c r="F150" s="1"/>
      <c r="G150" s="15"/>
      <c r="H150" s="1"/>
      <c r="I150" s="15"/>
    </row>
    <row r="151" spans="1:9" x14ac:dyDescent="0.3">
      <c r="A151" s="15"/>
      <c r="B151" s="15"/>
      <c r="C151" s="6"/>
      <c r="D151" s="15"/>
      <c r="E151" s="15"/>
      <c r="F151" s="1"/>
      <c r="G151" s="15"/>
      <c r="H151" s="1"/>
      <c r="I151" s="15"/>
    </row>
    <row r="152" spans="1:9" x14ac:dyDescent="0.3">
      <c r="A152" s="15"/>
      <c r="B152" s="15"/>
      <c r="C152" s="6"/>
      <c r="D152" s="15"/>
      <c r="E152" s="15"/>
      <c r="F152" s="1"/>
      <c r="G152" s="15"/>
      <c r="H152" s="1"/>
      <c r="I152" s="15"/>
    </row>
    <row r="153" spans="1:9" x14ac:dyDescent="0.3">
      <c r="A153" s="15"/>
      <c r="B153" s="15"/>
      <c r="C153" s="6"/>
      <c r="D153" s="15"/>
      <c r="E153" s="15"/>
      <c r="F153" s="1"/>
      <c r="G153" s="15"/>
      <c r="H153" s="1"/>
      <c r="I153" s="15"/>
    </row>
    <row r="154" spans="1:9" x14ac:dyDescent="0.3">
      <c r="A154" s="15"/>
      <c r="B154" s="15"/>
      <c r="C154" s="6"/>
      <c r="D154" s="15"/>
      <c r="E154" s="15"/>
      <c r="F154" s="1"/>
      <c r="G154" s="15"/>
      <c r="H154" s="1"/>
      <c r="I154" s="15"/>
    </row>
    <row r="155" spans="1:9" x14ac:dyDescent="0.3">
      <c r="A155" s="15"/>
      <c r="B155" s="15"/>
      <c r="C155" s="6"/>
      <c r="D155" s="15"/>
      <c r="E155" s="15"/>
      <c r="F155" s="1"/>
      <c r="G155" s="15"/>
      <c r="H155" s="1"/>
      <c r="I155" s="15"/>
    </row>
    <row r="156" spans="1:9" x14ac:dyDescent="0.3">
      <c r="A156" s="15"/>
      <c r="B156" s="15"/>
      <c r="C156" s="6"/>
      <c r="D156" s="15"/>
      <c r="E156" s="15"/>
      <c r="F156" s="1"/>
      <c r="G156" s="15"/>
      <c r="H156" s="1"/>
      <c r="I156" s="15"/>
    </row>
    <row r="157" spans="1:9" x14ac:dyDescent="0.3">
      <c r="A157" s="15"/>
      <c r="B157" s="15"/>
      <c r="C157" s="6"/>
      <c r="D157" s="15"/>
      <c r="E157" s="15"/>
      <c r="F157" s="1"/>
      <c r="G157" s="15"/>
      <c r="H157" s="1"/>
      <c r="I157" s="15"/>
    </row>
    <row r="158" spans="1:9" x14ac:dyDescent="0.3">
      <c r="A158" s="15"/>
      <c r="B158" s="15"/>
      <c r="C158" s="6"/>
      <c r="D158" s="15"/>
      <c r="E158" s="15"/>
      <c r="F158" s="1"/>
      <c r="G158" s="15"/>
      <c r="H158" s="1"/>
      <c r="I158" s="15"/>
    </row>
    <row r="159" spans="1:9" x14ac:dyDescent="0.3">
      <c r="A159" s="15"/>
      <c r="B159" s="15"/>
      <c r="C159" s="6"/>
      <c r="D159" s="15"/>
      <c r="E159" s="15"/>
      <c r="F159" s="1"/>
      <c r="G159" s="15"/>
      <c r="H159" s="1"/>
      <c r="I159" s="15"/>
    </row>
    <row r="160" spans="1:9" x14ac:dyDescent="0.3">
      <c r="A160" s="15"/>
      <c r="B160" s="15"/>
      <c r="C160" s="6"/>
      <c r="D160" s="15"/>
      <c r="E160" s="15"/>
      <c r="F160" s="1"/>
      <c r="G160" s="15"/>
      <c r="H160" s="1"/>
      <c r="I160" s="15"/>
    </row>
    <row r="161" spans="1:9" x14ac:dyDescent="0.3">
      <c r="A161" s="15"/>
      <c r="B161" s="15"/>
      <c r="C161" s="6"/>
      <c r="D161" s="15"/>
      <c r="E161" s="15"/>
      <c r="F161" s="1"/>
      <c r="G161" s="15"/>
      <c r="H161" s="1"/>
      <c r="I161" s="15"/>
    </row>
    <row r="162" spans="1:9" x14ac:dyDescent="0.3">
      <c r="A162" s="15"/>
      <c r="B162" s="15"/>
      <c r="C162" s="6"/>
      <c r="D162" s="15"/>
      <c r="E162" s="15"/>
      <c r="F162" s="1"/>
      <c r="G162" s="15"/>
      <c r="H162" s="1"/>
      <c r="I162" s="15"/>
    </row>
    <row r="163" spans="1:9" x14ac:dyDescent="0.3">
      <c r="A163" s="15"/>
      <c r="B163" s="15"/>
      <c r="C163" s="6"/>
      <c r="D163" s="15"/>
      <c r="E163" s="15"/>
      <c r="F163" s="1"/>
      <c r="G163" s="15"/>
      <c r="H163" s="1"/>
      <c r="I163" s="15"/>
    </row>
    <row r="164" spans="1:9" x14ac:dyDescent="0.3">
      <c r="A164" s="15"/>
      <c r="B164" s="15"/>
      <c r="C164" s="6"/>
      <c r="D164" s="15"/>
      <c r="E164" s="15"/>
      <c r="F164" s="1"/>
      <c r="G164" s="15"/>
      <c r="H164" s="1"/>
      <c r="I164" s="15"/>
    </row>
    <row r="165" spans="1:9" x14ac:dyDescent="0.3">
      <c r="A165" s="15"/>
      <c r="B165" s="15"/>
      <c r="C165" s="6"/>
      <c r="D165" s="15"/>
      <c r="E165" s="15"/>
      <c r="F165" s="1"/>
      <c r="G165" s="15"/>
      <c r="H165" s="1"/>
      <c r="I165" s="15"/>
    </row>
    <row r="166" spans="1:9" x14ac:dyDescent="0.3">
      <c r="A166" s="15"/>
      <c r="B166" s="15"/>
      <c r="C166" s="6"/>
      <c r="D166" s="15"/>
      <c r="E166" s="15"/>
      <c r="F166" s="1"/>
      <c r="G166" s="15"/>
      <c r="H166" s="1"/>
      <c r="I166" s="15"/>
    </row>
    <row r="167" spans="1:9" x14ac:dyDescent="0.3">
      <c r="A167" s="15"/>
      <c r="B167" s="15"/>
      <c r="C167" s="6"/>
      <c r="D167" s="15"/>
      <c r="E167" s="15"/>
      <c r="F167" s="1"/>
      <c r="G167" s="15"/>
      <c r="H167" s="1"/>
      <c r="I167" s="15"/>
    </row>
    <row r="168" spans="1:9" x14ac:dyDescent="0.3">
      <c r="A168" s="15"/>
      <c r="B168" s="15"/>
      <c r="C168" s="6"/>
      <c r="D168" s="15"/>
      <c r="E168" s="15"/>
      <c r="F168" s="1"/>
      <c r="G168" s="15"/>
      <c r="H168" s="1"/>
      <c r="I168" s="15"/>
    </row>
    <row r="169" spans="1:9" x14ac:dyDescent="0.3">
      <c r="A169" s="15"/>
      <c r="B169" s="15"/>
      <c r="C169" s="6"/>
      <c r="D169" s="15"/>
      <c r="E169" s="15"/>
      <c r="F169" s="1"/>
      <c r="G169" s="15"/>
      <c r="H169" s="1"/>
      <c r="I169" s="15"/>
    </row>
    <row r="170" spans="1:9" x14ac:dyDescent="0.3">
      <c r="A170" s="15"/>
      <c r="B170" s="15"/>
      <c r="C170" s="6"/>
      <c r="D170" s="15"/>
      <c r="E170" s="15"/>
      <c r="F170" s="1"/>
      <c r="G170" s="15"/>
      <c r="H170" s="1"/>
      <c r="I170" s="15"/>
    </row>
    <row r="171" spans="1:9" x14ac:dyDescent="0.3">
      <c r="A171" s="15"/>
      <c r="B171" s="15"/>
      <c r="C171" s="6"/>
      <c r="D171" s="15"/>
      <c r="E171" s="15"/>
      <c r="F171" s="1"/>
      <c r="G171" s="15"/>
      <c r="H171" s="1"/>
      <c r="I171" s="15"/>
    </row>
    <row r="172" spans="1:9" x14ac:dyDescent="0.3">
      <c r="A172" s="15"/>
      <c r="B172" s="15"/>
      <c r="C172" s="6"/>
      <c r="D172" s="15"/>
      <c r="E172" s="15"/>
      <c r="F172" s="1"/>
      <c r="G172" s="15"/>
      <c r="H172" s="1"/>
      <c r="I172" s="15"/>
    </row>
    <row r="173" spans="1:9" x14ac:dyDescent="0.3">
      <c r="A173" s="15"/>
      <c r="B173" s="15"/>
      <c r="C173" s="6"/>
      <c r="D173" s="15"/>
      <c r="E173" s="15"/>
      <c r="F173" s="1"/>
      <c r="G173" s="15"/>
      <c r="H173" s="1"/>
      <c r="I173" s="15"/>
    </row>
    <row r="174" spans="1:9" x14ac:dyDescent="0.3">
      <c r="A174" s="15"/>
      <c r="B174" s="15"/>
      <c r="C174" s="6"/>
      <c r="D174" s="15"/>
      <c r="E174" s="15"/>
      <c r="F174" s="1"/>
      <c r="G174" s="15"/>
      <c r="H174" s="1"/>
      <c r="I174" s="15"/>
    </row>
    <row r="175" spans="1:9" x14ac:dyDescent="0.3">
      <c r="A175" s="15"/>
      <c r="B175" s="15"/>
      <c r="C175" s="6"/>
      <c r="D175" s="15"/>
      <c r="E175" s="15"/>
      <c r="F175" s="1"/>
      <c r="G175" s="15"/>
      <c r="H175" s="1"/>
      <c r="I175" s="15"/>
    </row>
    <row r="176" spans="1:9" x14ac:dyDescent="0.3">
      <c r="A176" s="15"/>
      <c r="B176" s="15"/>
      <c r="C176" s="6"/>
      <c r="D176" s="15"/>
      <c r="E176" s="15"/>
      <c r="F176" s="1"/>
      <c r="G176" s="15"/>
      <c r="H176" s="1"/>
      <c r="I176" s="15"/>
    </row>
    <row r="177" spans="1:9" x14ac:dyDescent="0.3">
      <c r="A177" s="15"/>
      <c r="B177" s="15"/>
      <c r="C177" s="6"/>
      <c r="D177" s="15"/>
      <c r="E177" s="15"/>
      <c r="F177" s="1"/>
      <c r="G177" s="15"/>
      <c r="H177" s="1"/>
      <c r="I177" s="15"/>
    </row>
    <row r="178" spans="1:9" x14ac:dyDescent="0.3">
      <c r="A178" s="15"/>
      <c r="B178" s="15"/>
      <c r="C178" s="6"/>
      <c r="D178" s="15"/>
      <c r="E178" s="15"/>
      <c r="F178" s="1"/>
      <c r="G178" s="15"/>
      <c r="H178" s="1"/>
      <c r="I178" s="15"/>
    </row>
    <row r="179" spans="1:9" x14ac:dyDescent="0.3">
      <c r="A179" s="15"/>
      <c r="B179" s="15"/>
      <c r="C179" s="6"/>
      <c r="D179" s="15"/>
      <c r="E179" s="15"/>
      <c r="F179" s="1"/>
      <c r="G179" s="15"/>
      <c r="H179" s="1"/>
      <c r="I179" s="15"/>
    </row>
    <row r="180" spans="1:9" x14ac:dyDescent="0.3">
      <c r="A180" s="15"/>
      <c r="B180" s="15"/>
      <c r="C180" s="6"/>
      <c r="D180" s="15"/>
      <c r="E180" s="15"/>
      <c r="F180" s="1"/>
      <c r="G180" s="15"/>
      <c r="H180" s="1"/>
      <c r="I180" s="15"/>
    </row>
    <row r="181" spans="1:9" x14ac:dyDescent="0.3">
      <c r="A181" s="15"/>
      <c r="B181" s="15"/>
      <c r="C181" s="6"/>
      <c r="D181" s="15"/>
      <c r="E181" s="15"/>
      <c r="F181" s="1"/>
      <c r="G181" s="15"/>
      <c r="H181" s="1"/>
      <c r="I181" s="15"/>
    </row>
    <row r="182" spans="1:9" x14ac:dyDescent="0.3">
      <c r="A182" s="15"/>
      <c r="B182" s="15"/>
      <c r="C182" s="6"/>
      <c r="D182" s="15"/>
      <c r="E182" s="15"/>
      <c r="F182" s="1"/>
      <c r="G182" s="15"/>
      <c r="H182" s="1"/>
      <c r="I182" s="15"/>
    </row>
    <row r="183" spans="1:9" x14ac:dyDescent="0.3">
      <c r="A183" s="15"/>
      <c r="B183" s="15"/>
      <c r="C183" s="6"/>
      <c r="D183" s="15"/>
      <c r="E183" s="15"/>
      <c r="F183" s="1"/>
      <c r="G183" s="15"/>
      <c r="H183" s="1"/>
      <c r="I183" s="15"/>
    </row>
    <row r="184" spans="1:9" x14ac:dyDescent="0.3">
      <c r="A184" s="15"/>
      <c r="B184" s="15"/>
      <c r="C184" s="6"/>
      <c r="D184" s="15"/>
      <c r="E184" s="15"/>
      <c r="F184" s="1"/>
      <c r="G184" s="15"/>
      <c r="H184" s="1"/>
      <c r="I184" s="15"/>
    </row>
    <row r="185" spans="1:9" x14ac:dyDescent="0.3">
      <c r="A185" s="15"/>
      <c r="B185" s="15"/>
      <c r="C185" s="6"/>
      <c r="D185" s="15"/>
      <c r="E185" s="15"/>
      <c r="F185" s="1"/>
      <c r="G185" s="15"/>
      <c r="H185" s="1"/>
      <c r="I185" s="15"/>
    </row>
    <row r="186" spans="1:9" x14ac:dyDescent="0.3">
      <c r="A186" s="15"/>
      <c r="B186" s="15"/>
      <c r="C186" s="6"/>
      <c r="D186" s="15"/>
      <c r="E186" s="15"/>
      <c r="F186" s="1"/>
      <c r="G186" s="15"/>
      <c r="H186" s="1"/>
      <c r="I186" s="15"/>
    </row>
    <row r="187" spans="1:9" x14ac:dyDescent="0.3">
      <c r="A187" s="15"/>
      <c r="B187" s="15"/>
      <c r="C187" s="6"/>
      <c r="D187" s="15"/>
      <c r="E187" s="15"/>
      <c r="F187" s="1"/>
      <c r="G187" s="15"/>
      <c r="H187" s="1"/>
      <c r="I187" s="15"/>
    </row>
    <row r="188" spans="1:9" x14ac:dyDescent="0.3">
      <c r="A188" s="15"/>
      <c r="B188" s="15"/>
      <c r="C188" s="6"/>
      <c r="D188" s="15"/>
      <c r="E188" s="15"/>
      <c r="F188" s="1"/>
      <c r="G188" s="15"/>
      <c r="H188" s="1"/>
      <c r="I188" s="15"/>
    </row>
    <row r="189" spans="1:9" x14ac:dyDescent="0.3">
      <c r="A189" s="15"/>
      <c r="B189" s="15"/>
      <c r="C189" s="6"/>
      <c r="D189" s="15"/>
      <c r="E189" s="15"/>
      <c r="F189" s="1"/>
      <c r="G189" s="15"/>
      <c r="H189" s="1"/>
      <c r="I189" s="15"/>
    </row>
    <row r="190" spans="1:9" x14ac:dyDescent="0.3">
      <c r="A190" s="15"/>
      <c r="B190" s="15"/>
      <c r="C190" s="6"/>
      <c r="D190" s="15"/>
      <c r="E190" s="15"/>
      <c r="F190" s="1"/>
      <c r="G190" s="15"/>
      <c r="H190" s="1"/>
      <c r="I190" s="15"/>
    </row>
    <row r="191" spans="1:9" x14ac:dyDescent="0.3">
      <c r="A191" s="15"/>
      <c r="B191" s="15"/>
      <c r="C191" s="6"/>
      <c r="D191" s="15"/>
      <c r="E191" s="15"/>
      <c r="F191" s="1"/>
      <c r="G191" s="15"/>
      <c r="H191" s="1"/>
      <c r="I191" s="15"/>
    </row>
    <row r="192" spans="1:9" x14ac:dyDescent="0.3">
      <c r="A192" s="15"/>
      <c r="B192" s="15"/>
      <c r="C192" s="6"/>
      <c r="D192" s="15"/>
      <c r="E192" s="15"/>
      <c r="F192" s="1"/>
      <c r="G192" s="15"/>
      <c r="H192" s="1"/>
      <c r="I192" s="15"/>
    </row>
    <row r="193" spans="1:9" x14ac:dyDescent="0.3">
      <c r="A193" s="15"/>
      <c r="B193" s="15"/>
      <c r="C193" s="6"/>
      <c r="D193" s="15"/>
      <c r="E193" s="15"/>
      <c r="F193" s="1"/>
      <c r="G193" s="15"/>
      <c r="H193" s="1"/>
      <c r="I193" s="15"/>
    </row>
    <row r="194" spans="1:9" x14ac:dyDescent="0.3">
      <c r="A194" s="15"/>
      <c r="B194" s="15"/>
      <c r="C194" s="6"/>
      <c r="D194" s="15"/>
      <c r="E194" s="15"/>
      <c r="F194" s="1"/>
      <c r="G194" s="15"/>
      <c r="H194" s="1"/>
      <c r="I194" s="15"/>
    </row>
    <row r="195" spans="1:9" x14ac:dyDescent="0.3">
      <c r="A195" s="15"/>
      <c r="B195" s="15"/>
      <c r="C195" s="6"/>
      <c r="D195" s="15"/>
      <c r="E195" s="15"/>
      <c r="F195" s="1"/>
      <c r="G195" s="15"/>
      <c r="H195" s="1"/>
      <c r="I195" s="15"/>
    </row>
    <row r="196" spans="1:9" x14ac:dyDescent="0.3">
      <c r="A196" s="15"/>
      <c r="B196" s="15"/>
      <c r="C196" s="6"/>
      <c r="D196" s="15"/>
      <c r="E196" s="15"/>
      <c r="F196" s="1"/>
      <c r="G196" s="15"/>
      <c r="H196" s="1"/>
      <c r="I196" s="15"/>
    </row>
    <row r="197" spans="1:9" x14ac:dyDescent="0.3">
      <c r="A197" s="15"/>
      <c r="B197" s="15"/>
      <c r="C197" s="6"/>
      <c r="D197" s="15"/>
      <c r="E197" s="15"/>
      <c r="F197" s="1"/>
      <c r="G197" s="15"/>
      <c r="H197" s="1"/>
      <c r="I197" s="15"/>
    </row>
    <row r="198" spans="1:9" x14ac:dyDescent="0.3">
      <c r="A198" s="15"/>
      <c r="B198" s="15"/>
      <c r="C198" s="6"/>
      <c r="D198" s="15"/>
      <c r="E198" s="15"/>
      <c r="F198" s="1"/>
      <c r="G198" s="15"/>
      <c r="H198" s="1"/>
      <c r="I198" s="15"/>
    </row>
    <row r="199" spans="1:9" x14ac:dyDescent="0.3">
      <c r="A199" s="15"/>
      <c r="B199" s="15"/>
      <c r="C199" s="6"/>
      <c r="D199" s="15"/>
      <c r="E199" s="15"/>
      <c r="F199" s="1"/>
      <c r="G199" s="15"/>
      <c r="H199" s="1"/>
      <c r="I199" s="15"/>
    </row>
    <row r="200" spans="1:9" x14ac:dyDescent="0.3">
      <c r="A200" s="15"/>
      <c r="B200" s="15"/>
      <c r="C200" s="6"/>
      <c r="D200" s="15"/>
      <c r="E200" s="15"/>
      <c r="F200" s="1"/>
      <c r="G200" s="15"/>
      <c r="H200" s="1"/>
      <c r="I200" s="15"/>
    </row>
    <row r="201" spans="1:9" x14ac:dyDescent="0.3">
      <c r="A201" s="15"/>
      <c r="B201" s="15"/>
      <c r="C201" s="6"/>
      <c r="D201" s="15"/>
      <c r="E201" s="15"/>
      <c r="F201" s="1"/>
      <c r="G201" s="15"/>
      <c r="H201" s="1"/>
      <c r="I201" s="15"/>
    </row>
    <row r="202" spans="1:9" x14ac:dyDescent="0.3">
      <c r="A202" s="15"/>
      <c r="B202" s="15"/>
      <c r="C202" s="6"/>
      <c r="D202" s="15"/>
      <c r="E202" s="15"/>
      <c r="F202" s="1"/>
      <c r="G202" s="15"/>
      <c r="H202" s="1"/>
      <c r="I202" s="15"/>
    </row>
    <row r="203" spans="1:9" x14ac:dyDescent="0.3">
      <c r="A203" s="15"/>
      <c r="B203" s="15"/>
      <c r="C203" s="6"/>
      <c r="D203" s="15"/>
      <c r="E203" s="15"/>
      <c r="F203" s="1"/>
      <c r="G203" s="15"/>
      <c r="H203" s="1"/>
      <c r="I203" s="15"/>
    </row>
    <row r="204" spans="1:9" x14ac:dyDescent="0.3">
      <c r="A204" s="15"/>
      <c r="B204" s="15"/>
      <c r="C204" s="6"/>
      <c r="D204" s="15"/>
      <c r="E204" s="15"/>
      <c r="F204" s="1"/>
      <c r="G204" s="15"/>
      <c r="H204" s="1"/>
      <c r="I204" s="15"/>
    </row>
    <row r="205" spans="1:9" x14ac:dyDescent="0.3">
      <c r="A205" s="15"/>
      <c r="B205" s="15"/>
      <c r="C205" s="6"/>
      <c r="D205" s="15"/>
      <c r="E205" s="15"/>
      <c r="F205" s="1"/>
      <c r="G205" s="15"/>
      <c r="H205" s="1"/>
      <c r="I205" s="15"/>
    </row>
    <row r="206" spans="1:9" x14ac:dyDescent="0.3">
      <c r="A206" s="15"/>
      <c r="B206" s="15"/>
      <c r="C206" s="6"/>
      <c r="D206" s="15"/>
      <c r="E206" s="15"/>
      <c r="F206" s="1"/>
      <c r="G206" s="15"/>
      <c r="H206" s="1"/>
      <c r="I206" s="15"/>
    </row>
    <row r="207" spans="1:9" x14ac:dyDescent="0.3">
      <c r="A207" s="15"/>
      <c r="B207" s="15"/>
      <c r="C207" s="6"/>
      <c r="D207" s="15"/>
      <c r="E207" s="15"/>
      <c r="F207" s="1"/>
      <c r="G207" s="15"/>
      <c r="H207" s="1"/>
      <c r="I207" s="15"/>
    </row>
    <row r="208" spans="1:9" x14ac:dyDescent="0.3">
      <c r="A208" s="15"/>
      <c r="B208" s="15"/>
      <c r="C208" s="6"/>
      <c r="D208" s="15"/>
      <c r="E208" s="15"/>
      <c r="F208" s="1"/>
      <c r="G208" s="15"/>
      <c r="H208" s="1"/>
      <c r="I208" s="15"/>
    </row>
    <row r="209" spans="1:9" x14ac:dyDescent="0.3">
      <c r="A209" s="15"/>
      <c r="B209" s="15"/>
      <c r="C209" s="6"/>
      <c r="D209" s="15"/>
      <c r="E209" s="15"/>
      <c r="F209" s="1"/>
      <c r="G209" s="15"/>
      <c r="H209" s="1"/>
      <c r="I209" s="15"/>
    </row>
    <row r="210" spans="1:9" x14ac:dyDescent="0.3">
      <c r="A210" s="15"/>
      <c r="B210" s="15"/>
      <c r="C210" s="6"/>
      <c r="D210" s="15"/>
      <c r="E210" s="15"/>
      <c r="F210" s="1"/>
      <c r="G210" s="15"/>
      <c r="H210" s="1"/>
      <c r="I210" s="15"/>
    </row>
    <row r="211" spans="1:9" x14ac:dyDescent="0.3">
      <c r="A211" s="15"/>
      <c r="B211" s="15"/>
      <c r="C211" s="6"/>
      <c r="D211" s="15"/>
      <c r="E211" s="15"/>
      <c r="F211" s="1"/>
      <c r="G211" s="15"/>
      <c r="H211" s="1"/>
      <c r="I211" s="15"/>
    </row>
    <row r="212" spans="1:9" x14ac:dyDescent="0.3">
      <c r="A212" s="15"/>
      <c r="B212" s="15"/>
      <c r="C212" s="6"/>
      <c r="D212" s="15"/>
      <c r="E212" s="15"/>
      <c r="F212" s="1"/>
      <c r="G212" s="15"/>
      <c r="H212" s="1"/>
      <c r="I212" s="15"/>
    </row>
    <row r="213" spans="1:9" x14ac:dyDescent="0.3">
      <c r="A213" s="15"/>
      <c r="B213" s="15"/>
      <c r="C213" s="6"/>
      <c r="D213" s="15"/>
      <c r="E213" s="15"/>
      <c r="F213" s="1"/>
      <c r="G213" s="15"/>
      <c r="H213" s="1"/>
      <c r="I213" s="15"/>
    </row>
    <row r="214" spans="1:9" x14ac:dyDescent="0.3">
      <c r="A214" s="15"/>
      <c r="B214" s="15"/>
      <c r="C214" s="6"/>
      <c r="D214" s="15"/>
      <c r="E214" s="15"/>
      <c r="F214" s="1"/>
      <c r="G214" s="15"/>
      <c r="H214" s="1"/>
      <c r="I214" s="15"/>
    </row>
    <row r="215" spans="1:9" x14ac:dyDescent="0.3">
      <c r="A215" s="15"/>
      <c r="B215" s="15"/>
      <c r="C215" s="6"/>
      <c r="D215" s="15"/>
      <c r="E215" s="15"/>
      <c r="F215" s="1"/>
      <c r="G215" s="15"/>
      <c r="H215" s="1"/>
      <c r="I215" s="15"/>
    </row>
    <row r="216" spans="1:9" x14ac:dyDescent="0.3">
      <c r="A216" s="15"/>
      <c r="B216" s="15"/>
      <c r="C216" s="6"/>
      <c r="D216" s="15"/>
      <c r="E216" s="15"/>
      <c r="F216" s="1"/>
      <c r="G216" s="15"/>
      <c r="H216" s="1"/>
      <c r="I216" s="15"/>
    </row>
    <row r="217" spans="1:9" x14ac:dyDescent="0.3">
      <c r="A217" s="15"/>
      <c r="B217" s="15"/>
      <c r="C217" s="6"/>
      <c r="D217" s="15"/>
      <c r="E217" s="15"/>
      <c r="F217" s="1"/>
      <c r="G217" s="15"/>
      <c r="H217" s="1"/>
      <c r="I217" s="15"/>
    </row>
    <row r="218" spans="1:9" x14ac:dyDescent="0.3">
      <c r="A218" s="15"/>
      <c r="B218" s="15"/>
      <c r="C218" s="6"/>
      <c r="D218" s="15"/>
      <c r="E218" s="15"/>
      <c r="F218" s="1"/>
      <c r="G218" s="15"/>
      <c r="H218" s="1"/>
      <c r="I218" s="15"/>
    </row>
    <row r="219" spans="1:9" x14ac:dyDescent="0.3">
      <c r="A219" s="15"/>
      <c r="B219" s="15"/>
      <c r="C219" s="6"/>
      <c r="D219" s="15"/>
      <c r="E219" s="15"/>
      <c r="F219" s="1"/>
      <c r="G219" s="15"/>
      <c r="H219" s="1"/>
      <c r="I219" s="15"/>
    </row>
    <row r="220" spans="1:9" x14ac:dyDescent="0.3">
      <c r="A220" s="15"/>
      <c r="B220" s="15"/>
      <c r="C220" s="6"/>
      <c r="D220" s="15"/>
      <c r="E220" s="15"/>
      <c r="F220" s="1"/>
      <c r="G220" s="15"/>
      <c r="H220" s="1"/>
      <c r="I220" s="15"/>
    </row>
    <row r="221" spans="1:9" x14ac:dyDescent="0.3">
      <c r="A221" s="15"/>
      <c r="B221" s="15"/>
      <c r="C221" s="6"/>
      <c r="D221" s="15"/>
      <c r="E221" s="15"/>
      <c r="F221" s="1"/>
      <c r="G221" s="15"/>
      <c r="H221" s="1"/>
      <c r="I221" s="15"/>
    </row>
    <row r="222" spans="1:9" x14ac:dyDescent="0.3">
      <c r="A222" s="15"/>
      <c r="B222" s="15"/>
      <c r="C222" s="6"/>
      <c r="D222" s="15"/>
      <c r="E222" s="15"/>
      <c r="F222" s="1"/>
      <c r="G222" s="15"/>
      <c r="H222" s="1"/>
      <c r="I222" s="15"/>
    </row>
    <row r="223" spans="1:9" x14ac:dyDescent="0.3">
      <c r="A223" s="15"/>
      <c r="B223" s="15"/>
      <c r="C223" s="6"/>
      <c r="D223" s="15"/>
      <c r="E223" s="15"/>
      <c r="F223" s="1"/>
      <c r="G223" s="15"/>
      <c r="H223" s="1"/>
      <c r="I223" s="15"/>
    </row>
    <row r="224" spans="1:9" x14ac:dyDescent="0.3">
      <c r="A224" s="15"/>
      <c r="B224" s="15"/>
      <c r="C224" s="6"/>
      <c r="D224" s="15"/>
      <c r="E224" s="15"/>
      <c r="F224" s="1"/>
      <c r="G224" s="15"/>
      <c r="H224" s="1"/>
      <c r="I224" s="15"/>
    </row>
    <row r="225" spans="1:9" x14ac:dyDescent="0.3">
      <c r="A225" s="15"/>
      <c r="B225" s="15"/>
      <c r="C225" s="6"/>
      <c r="D225" s="15"/>
      <c r="E225" s="15"/>
      <c r="F225" s="1"/>
      <c r="G225" s="15"/>
      <c r="H225" s="1"/>
      <c r="I225" s="15"/>
    </row>
    <row r="226" spans="1:9" x14ac:dyDescent="0.3">
      <c r="A226" s="15"/>
      <c r="B226" s="15"/>
      <c r="C226" s="6"/>
      <c r="D226" s="15"/>
      <c r="E226" s="15"/>
      <c r="F226" s="1"/>
      <c r="G226" s="15"/>
      <c r="H226" s="1"/>
      <c r="I226" s="15"/>
    </row>
    <row r="227" spans="1:9" x14ac:dyDescent="0.3">
      <c r="A227" s="15"/>
      <c r="B227" s="15"/>
      <c r="C227" s="6"/>
      <c r="D227" s="15"/>
      <c r="E227" s="15"/>
      <c r="F227" s="1"/>
      <c r="G227" s="15"/>
      <c r="H227" s="1"/>
      <c r="I227" s="15"/>
    </row>
    <row r="228" spans="1:9" x14ac:dyDescent="0.3">
      <c r="A228" s="15"/>
      <c r="B228" s="15"/>
      <c r="C228" s="6"/>
      <c r="D228" s="15"/>
      <c r="E228" s="15"/>
      <c r="F228" s="1"/>
      <c r="G228" s="15"/>
      <c r="H228" s="1"/>
      <c r="I228" s="15"/>
    </row>
    <row r="229" spans="1:9" x14ac:dyDescent="0.3">
      <c r="A229" s="15"/>
      <c r="B229" s="15"/>
      <c r="C229" s="6"/>
      <c r="D229" s="15"/>
      <c r="E229" s="15"/>
      <c r="F229" s="1"/>
      <c r="G229" s="15"/>
      <c r="H229" s="1"/>
      <c r="I229" s="15"/>
    </row>
    <row r="230" spans="1:9" x14ac:dyDescent="0.3">
      <c r="A230" s="15"/>
      <c r="B230" s="15"/>
      <c r="C230" s="6"/>
      <c r="D230" s="15"/>
      <c r="E230" s="15"/>
      <c r="F230" s="1"/>
      <c r="G230" s="15"/>
      <c r="H230" s="1"/>
      <c r="I230" s="15"/>
    </row>
    <row r="231" spans="1:9" x14ac:dyDescent="0.3">
      <c r="A231" s="15"/>
      <c r="B231" s="15"/>
      <c r="C231" s="6"/>
      <c r="D231" s="15"/>
      <c r="E231" s="15"/>
      <c r="F231" s="1"/>
      <c r="G231" s="15"/>
      <c r="H231" s="1"/>
      <c r="I231" s="15"/>
    </row>
    <row r="232" spans="1:9" x14ac:dyDescent="0.3">
      <c r="A232" s="15"/>
      <c r="B232" s="15"/>
      <c r="C232" s="6"/>
      <c r="D232" s="15"/>
      <c r="E232" s="15"/>
      <c r="F232" s="1"/>
      <c r="G232" s="15"/>
      <c r="H232" s="1"/>
      <c r="I232" s="15"/>
    </row>
    <row r="233" spans="1:9" x14ac:dyDescent="0.3">
      <c r="A233" s="15"/>
      <c r="B233" s="15"/>
      <c r="C233" s="6"/>
      <c r="D233" s="15"/>
      <c r="E233" s="15"/>
      <c r="F233" s="1"/>
      <c r="G233" s="15"/>
      <c r="H233" s="1"/>
      <c r="I233" s="15"/>
    </row>
    <row r="234" spans="1:9" x14ac:dyDescent="0.3">
      <c r="A234" s="15"/>
      <c r="B234" s="15"/>
      <c r="C234" s="6"/>
      <c r="D234" s="15"/>
      <c r="E234" s="15"/>
      <c r="F234" s="1"/>
      <c r="G234" s="15"/>
      <c r="H234" s="1"/>
      <c r="I234" s="15"/>
    </row>
    <row r="235" spans="1:9" x14ac:dyDescent="0.3">
      <c r="A235" s="15"/>
      <c r="B235" s="15"/>
      <c r="C235" s="6"/>
      <c r="D235" s="15"/>
      <c r="E235" s="15"/>
      <c r="F235" s="1"/>
      <c r="G235" s="15"/>
      <c r="H235" s="1"/>
      <c r="I235" s="15"/>
    </row>
    <row r="236" spans="1:9" x14ac:dyDescent="0.3">
      <c r="A236" s="15"/>
      <c r="B236" s="15"/>
      <c r="C236" s="6"/>
      <c r="D236" s="15"/>
      <c r="E236" s="15"/>
      <c r="F236" s="1"/>
      <c r="G236" s="15"/>
      <c r="H236" s="1"/>
      <c r="I236" s="15"/>
    </row>
    <row r="237" spans="1:9" x14ac:dyDescent="0.3">
      <c r="A237" s="15"/>
      <c r="B237" s="15"/>
      <c r="C237" s="6"/>
      <c r="D237" s="15"/>
      <c r="E237" s="15"/>
      <c r="F237" s="1"/>
      <c r="G237" s="15"/>
      <c r="H237" s="1"/>
      <c r="I237" s="15"/>
    </row>
    <row r="238" spans="1:9" x14ac:dyDescent="0.3">
      <c r="A238" s="15"/>
      <c r="B238" s="15"/>
      <c r="C238" s="6"/>
      <c r="D238" s="15"/>
      <c r="E238" s="15"/>
      <c r="F238" s="1"/>
      <c r="G238" s="15"/>
      <c r="H238" s="1"/>
      <c r="I238" s="15"/>
    </row>
    <row r="239" spans="1:9" x14ac:dyDescent="0.3">
      <c r="A239" s="15"/>
      <c r="B239" s="15"/>
      <c r="C239" s="6"/>
      <c r="D239" s="15"/>
      <c r="E239" s="15"/>
      <c r="F239" s="1"/>
      <c r="G239" s="15"/>
      <c r="H239" s="1"/>
      <c r="I239" s="15"/>
    </row>
    <row r="240" spans="1:9" x14ac:dyDescent="0.3">
      <c r="A240" s="15"/>
      <c r="B240" s="15"/>
      <c r="C240" s="6"/>
      <c r="D240" s="15"/>
      <c r="E240" s="15"/>
      <c r="F240" s="1"/>
      <c r="G240" s="15"/>
      <c r="H240" s="1"/>
      <c r="I240" s="15"/>
    </row>
    <row r="241" spans="1:9" x14ac:dyDescent="0.3">
      <c r="A241" s="15"/>
      <c r="B241" s="15"/>
      <c r="C241" s="6"/>
      <c r="D241" s="15"/>
      <c r="E241" s="15"/>
      <c r="F241" s="1"/>
      <c r="G241" s="15"/>
      <c r="H241" s="1"/>
      <c r="I241" s="15"/>
    </row>
    <row r="242" spans="1:9" x14ac:dyDescent="0.3">
      <c r="A242" s="15"/>
      <c r="B242" s="15"/>
      <c r="C242" s="6"/>
      <c r="D242" s="15"/>
      <c r="E242" s="15"/>
      <c r="F242" s="1"/>
      <c r="G242" s="15"/>
      <c r="H242" s="1"/>
      <c r="I242" s="15"/>
    </row>
    <row r="243" spans="1:9" x14ac:dyDescent="0.3">
      <c r="A243" s="15"/>
      <c r="B243" s="15"/>
      <c r="C243" s="6"/>
      <c r="D243" s="15"/>
      <c r="E243" s="15"/>
      <c r="F243" s="1"/>
      <c r="G243" s="15"/>
      <c r="H243" s="1"/>
      <c r="I243" s="15"/>
    </row>
    <row r="244" spans="1:9" x14ac:dyDescent="0.3">
      <c r="A244" s="15"/>
      <c r="B244" s="15"/>
      <c r="C244" s="6"/>
      <c r="D244" s="15"/>
      <c r="E244" s="15"/>
      <c r="F244" s="1"/>
      <c r="G244" s="15"/>
      <c r="H244" s="1"/>
      <c r="I244" s="15"/>
    </row>
    <row r="245" spans="1:9" x14ac:dyDescent="0.3">
      <c r="A245" s="15"/>
      <c r="B245" s="15"/>
      <c r="C245" s="6"/>
      <c r="D245" s="15"/>
      <c r="E245" s="15"/>
      <c r="F245" s="1"/>
      <c r="G245" s="15"/>
      <c r="H245" s="1"/>
      <c r="I245" s="15"/>
    </row>
    <row r="246" spans="1:9" x14ac:dyDescent="0.3">
      <c r="A246" s="15"/>
      <c r="B246" s="15"/>
      <c r="C246" s="6"/>
      <c r="D246" s="15"/>
      <c r="E246" s="15"/>
      <c r="F246" s="1"/>
      <c r="G246" s="15"/>
      <c r="H246" s="1"/>
      <c r="I246" s="15"/>
    </row>
    <row r="247" spans="1:9" x14ac:dyDescent="0.3">
      <c r="A247" s="15"/>
      <c r="B247" s="15"/>
      <c r="C247" s="6"/>
      <c r="D247" s="15"/>
      <c r="E247" s="15"/>
      <c r="F247" s="1"/>
      <c r="G247" s="15"/>
      <c r="H247" s="1"/>
      <c r="I247" s="15"/>
    </row>
    <row r="248" spans="1:9" x14ac:dyDescent="0.3">
      <c r="A248" s="15"/>
      <c r="B248" s="15"/>
      <c r="C248" s="6"/>
      <c r="D248" s="15"/>
      <c r="E248" s="15"/>
      <c r="F248" s="1"/>
      <c r="G248" s="15"/>
      <c r="H248" s="1"/>
      <c r="I248" s="15"/>
    </row>
    <row r="249" spans="1:9" x14ac:dyDescent="0.3">
      <c r="A249" s="15"/>
      <c r="B249" s="15"/>
      <c r="C249" s="6"/>
      <c r="D249" s="15"/>
      <c r="E249" s="15"/>
      <c r="F249" s="1"/>
      <c r="G249" s="15"/>
      <c r="H249" s="1"/>
      <c r="I249" s="15"/>
    </row>
    <row r="250" spans="1:9" x14ac:dyDescent="0.3">
      <c r="A250" s="15"/>
      <c r="B250" s="15"/>
      <c r="C250" s="6"/>
      <c r="D250" s="15"/>
      <c r="E250" s="15"/>
      <c r="F250" s="1"/>
      <c r="G250" s="15"/>
      <c r="H250" s="1"/>
      <c r="I250" s="15"/>
    </row>
    <row r="251" spans="1:9" x14ac:dyDescent="0.3">
      <c r="A251" s="15"/>
      <c r="B251" s="15"/>
      <c r="C251" s="6"/>
      <c r="D251" s="15"/>
      <c r="E251" s="15"/>
      <c r="F251" s="1"/>
      <c r="G251" s="15"/>
      <c r="H251" s="1"/>
      <c r="I251" s="15"/>
    </row>
    <row r="252" spans="1:9" x14ac:dyDescent="0.3">
      <c r="A252" s="15"/>
      <c r="B252" s="15"/>
      <c r="C252" s="6"/>
      <c r="D252" s="15"/>
      <c r="E252" s="15"/>
      <c r="F252" s="1"/>
      <c r="G252" s="15"/>
      <c r="H252" s="1"/>
      <c r="I252" s="15"/>
    </row>
    <row r="253" spans="1:9" x14ac:dyDescent="0.3">
      <c r="A253" s="15"/>
      <c r="B253" s="15"/>
      <c r="C253" s="6"/>
      <c r="D253" s="15"/>
      <c r="E253" s="15"/>
      <c r="F253" s="1"/>
      <c r="G253" s="15"/>
      <c r="H253" s="1"/>
      <c r="I253" s="15"/>
    </row>
    <row r="254" spans="1:9" x14ac:dyDescent="0.3">
      <c r="A254" s="15"/>
      <c r="B254" s="15"/>
      <c r="C254" s="6"/>
      <c r="D254" s="15"/>
      <c r="E254" s="15"/>
      <c r="F254" s="1"/>
      <c r="G254" s="15"/>
      <c r="H254" s="1"/>
      <c r="I254" s="15"/>
    </row>
    <row r="255" spans="1:9" x14ac:dyDescent="0.3">
      <c r="A255" s="15"/>
      <c r="B255" s="15"/>
      <c r="C255" s="6"/>
      <c r="D255" s="15"/>
      <c r="E255" s="15"/>
      <c r="F255" s="1"/>
      <c r="G255" s="15"/>
      <c r="H255" s="1"/>
      <c r="I255" s="15"/>
    </row>
    <row r="256" spans="1:9" x14ac:dyDescent="0.3">
      <c r="A256" s="15"/>
      <c r="B256" s="15"/>
      <c r="C256" s="6"/>
      <c r="D256" s="15"/>
      <c r="E256" s="15"/>
      <c r="F256" s="1"/>
      <c r="G256" s="15"/>
      <c r="H256" s="1"/>
      <c r="I256" s="15"/>
    </row>
    <row r="257" spans="1:9" x14ac:dyDescent="0.3">
      <c r="A257" s="15"/>
      <c r="B257" s="15"/>
      <c r="C257" s="6"/>
      <c r="D257" s="15"/>
      <c r="E257" s="15"/>
      <c r="F257" s="1"/>
      <c r="G257" s="15"/>
      <c r="H257" s="1"/>
      <c r="I257" s="15"/>
    </row>
    <row r="258" spans="1:9" x14ac:dyDescent="0.3">
      <c r="A258" s="15"/>
      <c r="B258" s="15"/>
      <c r="C258" s="6"/>
      <c r="D258" s="15"/>
      <c r="E258" s="15"/>
      <c r="F258" s="1"/>
      <c r="G258" s="15"/>
      <c r="H258" s="1"/>
      <c r="I258" s="15"/>
    </row>
    <row r="259" spans="1:9" x14ac:dyDescent="0.3">
      <c r="A259" s="15"/>
      <c r="B259" s="15"/>
      <c r="C259" s="6"/>
      <c r="D259" s="15"/>
      <c r="E259" s="15"/>
      <c r="F259" s="1"/>
      <c r="G259" s="15"/>
      <c r="H259" s="1"/>
      <c r="I259" s="15"/>
    </row>
    <row r="260" spans="1:9" x14ac:dyDescent="0.3">
      <c r="A260" s="15"/>
      <c r="B260" s="15"/>
      <c r="C260" s="6"/>
      <c r="D260" s="15"/>
      <c r="E260" s="15"/>
      <c r="F260" s="1"/>
      <c r="G260" s="15"/>
      <c r="H260" s="1"/>
      <c r="I260" s="15"/>
    </row>
    <row r="261" spans="1:9" x14ac:dyDescent="0.3">
      <c r="A261" s="15"/>
      <c r="B261" s="15"/>
      <c r="C261" s="6"/>
      <c r="D261" s="15"/>
      <c r="E261" s="15"/>
      <c r="F261" s="1"/>
      <c r="G261" s="15"/>
      <c r="H261" s="1"/>
      <c r="I261" s="15"/>
    </row>
    <row r="262" spans="1:9" x14ac:dyDescent="0.3">
      <c r="A262" s="15"/>
      <c r="B262" s="15"/>
      <c r="C262" s="6"/>
      <c r="D262" s="15"/>
      <c r="E262" s="15"/>
      <c r="F262" s="1"/>
      <c r="G262" s="15"/>
      <c r="H262" s="1"/>
      <c r="I262" s="15"/>
    </row>
    <row r="263" spans="1:9" x14ac:dyDescent="0.3">
      <c r="A263" s="15"/>
      <c r="B263" s="15"/>
      <c r="C263" s="6"/>
      <c r="D263" s="15"/>
      <c r="E263" s="15"/>
      <c r="F263" s="1"/>
      <c r="G263" s="15"/>
      <c r="H263" s="1"/>
      <c r="I263" s="15"/>
    </row>
    <row r="264" spans="1:9" x14ac:dyDescent="0.3">
      <c r="A264" s="15"/>
      <c r="B264" s="15"/>
      <c r="C264" s="6"/>
      <c r="D264" s="15"/>
      <c r="E264" s="15"/>
      <c r="F264" s="1"/>
      <c r="G264" s="15"/>
      <c r="H264" s="1"/>
      <c r="I264" s="15"/>
    </row>
    <row r="265" spans="1:9" x14ac:dyDescent="0.3">
      <c r="A265" s="15"/>
      <c r="B265" s="15"/>
      <c r="C265" s="6"/>
      <c r="D265" s="15"/>
      <c r="E265" s="15"/>
      <c r="F265" s="1"/>
      <c r="G265" s="15"/>
      <c r="H265" s="1"/>
      <c r="I265" s="15"/>
    </row>
    <row r="266" spans="1:9" x14ac:dyDescent="0.3">
      <c r="A266" s="15"/>
      <c r="B266" s="15"/>
      <c r="C266" s="6"/>
      <c r="D266" s="15"/>
      <c r="E266" s="15"/>
      <c r="F266" s="1"/>
      <c r="G266" s="15"/>
      <c r="H266" s="1"/>
      <c r="I266" s="15"/>
    </row>
    <row r="267" spans="1:9" x14ac:dyDescent="0.3">
      <c r="A267" s="15"/>
      <c r="B267" s="15"/>
      <c r="C267" s="6"/>
      <c r="D267" s="15"/>
      <c r="E267" s="15"/>
      <c r="F267" s="1"/>
      <c r="G267" s="15"/>
      <c r="H267" s="1"/>
      <c r="I267" s="15"/>
    </row>
    <row r="268" spans="1:9" x14ac:dyDescent="0.3">
      <c r="A268" s="15"/>
      <c r="B268" s="15"/>
      <c r="C268" s="6"/>
      <c r="D268" s="15"/>
      <c r="E268" s="15"/>
      <c r="F268" s="1"/>
      <c r="G268" s="15"/>
      <c r="H268" s="1"/>
      <c r="I268" s="15"/>
    </row>
    <row r="269" spans="1:9" x14ac:dyDescent="0.3">
      <c r="A269" s="15"/>
      <c r="B269" s="15"/>
      <c r="C269" s="6"/>
      <c r="D269" s="15"/>
      <c r="E269" s="15"/>
      <c r="F269" s="1"/>
      <c r="G269" s="15"/>
      <c r="H269" s="1"/>
      <c r="I269" s="15"/>
    </row>
    <row r="270" spans="1:9" x14ac:dyDescent="0.3">
      <c r="A270" s="15"/>
      <c r="B270" s="15"/>
      <c r="C270" s="6"/>
      <c r="D270" s="15"/>
      <c r="E270" s="15"/>
      <c r="F270" s="1"/>
      <c r="G270" s="15"/>
      <c r="H270" s="1"/>
      <c r="I270" s="15"/>
    </row>
    <row r="271" spans="1:9" x14ac:dyDescent="0.3">
      <c r="A271" s="15"/>
      <c r="B271" s="15"/>
      <c r="C271" s="6"/>
      <c r="D271" s="15"/>
      <c r="E271" s="15"/>
      <c r="F271" s="1"/>
      <c r="G271" s="15"/>
      <c r="H271" s="1"/>
      <c r="I271" s="15"/>
    </row>
    <row r="272" spans="1:9" x14ac:dyDescent="0.3">
      <c r="A272" s="15"/>
      <c r="B272" s="15"/>
      <c r="C272" s="6"/>
      <c r="D272" s="15"/>
      <c r="E272" s="15"/>
      <c r="F272" s="1"/>
      <c r="G272" s="15"/>
      <c r="H272" s="1"/>
      <c r="I272" s="15"/>
    </row>
    <row r="273" spans="1:9" x14ac:dyDescent="0.3">
      <c r="A273" s="15"/>
      <c r="B273" s="15"/>
      <c r="C273" s="6"/>
      <c r="D273" s="15"/>
      <c r="E273" s="15"/>
      <c r="F273" s="1"/>
      <c r="G273" s="15"/>
      <c r="H273" s="1"/>
      <c r="I273" s="15"/>
    </row>
    <row r="274" spans="1:9" x14ac:dyDescent="0.3">
      <c r="A274" s="15"/>
      <c r="B274" s="15"/>
      <c r="C274" s="6"/>
      <c r="D274" s="15"/>
      <c r="E274" s="15"/>
      <c r="F274" s="1"/>
      <c r="G274" s="15"/>
      <c r="H274" s="1"/>
      <c r="I274" s="15"/>
    </row>
    <row r="275" spans="1:9" x14ac:dyDescent="0.3">
      <c r="A275" s="15"/>
      <c r="B275" s="15"/>
      <c r="C275" s="6"/>
      <c r="D275" s="15"/>
      <c r="E275" s="15"/>
      <c r="F275" s="1"/>
      <c r="G275" s="15"/>
      <c r="H275" s="1"/>
      <c r="I275" s="15"/>
    </row>
    <row r="276" spans="1:9" x14ac:dyDescent="0.3">
      <c r="A276" s="15"/>
      <c r="B276" s="15"/>
      <c r="C276" s="6"/>
      <c r="D276" s="15"/>
      <c r="E276" s="15"/>
      <c r="F276" s="1"/>
      <c r="G276" s="15"/>
      <c r="H276" s="1"/>
      <c r="I276" s="15"/>
    </row>
    <row r="277" spans="1:9" x14ac:dyDescent="0.3">
      <c r="A277" s="15"/>
      <c r="B277" s="15"/>
      <c r="C277" s="6"/>
      <c r="D277" s="15"/>
      <c r="E277" s="15"/>
      <c r="F277" s="1"/>
      <c r="G277" s="15"/>
      <c r="H277" s="1"/>
      <c r="I277" s="15"/>
    </row>
    <row r="278" spans="1:9" x14ac:dyDescent="0.3">
      <c r="A278" s="15"/>
      <c r="B278" s="15"/>
      <c r="C278" s="6"/>
      <c r="D278" s="15"/>
      <c r="E278" s="15"/>
      <c r="F278" s="1"/>
      <c r="G278" s="15"/>
      <c r="H278" s="1"/>
      <c r="I278" s="15"/>
    </row>
    <row r="279" spans="1:9" x14ac:dyDescent="0.3">
      <c r="A279" s="15"/>
      <c r="B279" s="15"/>
      <c r="C279" s="6"/>
      <c r="D279" s="15"/>
      <c r="E279" s="15"/>
      <c r="F279" s="1"/>
      <c r="G279" s="15"/>
      <c r="H279" s="1"/>
      <c r="I279" s="15"/>
    </row>
    <row r="280" spans="1:9" x14ac:dyDescent="0.3">
      <c r="A280" s="15"/>
      <c r="B280" s="15"/>
      <c r="C280" s="6"/>
      <c r="D280" s="15"/>
      <c r="E280" s="15"/>
      <c r="F280" s="1"/>
      <c r="G280" s="15"/>
      <c r="H280" s="1"/>
      <c r="I280" s="15"/>
    </row>
    <row r="281" spans="1:9" x14ac:dyDescent="0.3">
      <c r="A281" s="15"/>
      <c r="B281" s="15"/>
      <c r="C281" s="6"/>
      <c r="D281" s="15"/>
      <c r="E281" s="15"/>
      <c r="F281" s="1"/>
      <c r="G281" s="15"/>
      <c r="H281" s="1"/>
      <c r="I281" s="15"/>
    </row>
    <row r="282" spans="1:9" x14ac:dyDescent="0.3">
      <c r="A282" s="15"/>
      <c r="B282" s="15"/>
      <c r="C282" s="6"/>
      <c r="D282" s="15"/>
      <c r="E282" s="15"/>
      <c r="F282" s="1"/>
      <c r="G282" s="15"/>
      <c r="H282" s="1"/>
      <c r="I282" s="15"/>
    </row>
    <row r="283" spans="1:9" x14ac:dyDescent="0.3">
      <c r="A283" s="15"/>
      <c r="B283" s="15"/>
      <c r="C283" s="6"/>
      <c r="D283" s="15"/>
      <c r="E283" s="15"/>
      <c r="F283" s="1"/>
      <c r="G283" s="15"/>
      <c r="H283" s="1"/>
      <c r="I283" s="15"/>
    </row>
    <row r="284" spans="1:9" x14ac:dyDescent="0.3">
      <c r="A284" s="15"/>
      <c r="B284" s="15"/>
      <c r="C284" s="6"/>
      <c r="D284" s="15"/>
      <c r="E284" s="15"/>
      <c r="F284" s="1"/>
      <c r="G284" s="15"/>
      <c r="H284" s="1"/>
      <c r="I284" s="15"/>
    </row>
    <row r="285" spans="1:9" x14ac:dyDescent="0.3">
      <c r="A285" s="15"/>
      <c r="B285" s="15"/>
      <c r="C285" s="6"/>
      <c r="D285" s="15"/>
      <c r="E285" s="15"/>
      <c r="F285" s="1"/>
      <c r="G285" s="15"/>
      <c r="H285" s="1"/>
      <c r="I285" s="15"/>
    </row>
    <row r="286" spans="1:9" x14ac:dyDescent="0.3">
      <c r="A286" s="15"/>
      <c r="B286" s="15"/>
      <c r="C286" s="6"/>
      <c r="D286" s="15"/>
      <c r="E286" s="15"/>
      <c r="F286" s="1"/>
      <c r="G286" s="15"/>
      <c r="H286" s="1"/>
      <c r="I286" s="15"/>
    </row>
    <row r="287" spans="1:9" x14ac:dyDescent="0.3">
      <c r="A287" s="15"/>
      <c r="B287" s="15"/>
      <c r="C287" s="6"/>
      <c r="D287" s="15"/>
      <c r="E287" s="15"/>
      <c r="F287" s="1"/>
      <c r="G287" s="15"/>
      <c r="H287" s="1"/>
      <c r="I287" s="15"/>
    </row>
    <row r="288" spans="1:9" x14ac:dyDescent="0.3">
      <c r="A288" s="15"/>
      <c r="B288" s="15"/>
      <c r="C288" s="6"/>
      <c r="D288" s="15"/>
      <c r="E288" s="15"/>
      <c r="F288" s="1"/>
      <c r="G288" s="15"/>
      <c r="H288" s="1"/>
      <c r="I288" s="15"/>
    </row>
    <row r="289" spans="1:9" x14ac:dyDescent="0.3">
      <c r="A289" s="15"/>
      <c r="B289" s="15"/>
      <c r="C289" s="6"/>
      <c r="D289" s="15"/>
      <c r="E289" s="15"/>
      <c r="F289" s="1"/>
      <c r="G289" s="15"/>
      <c r="H289" s="1"/>
      <c r="I289" s="15"/>
    </row>
    <row r="290" spans="1:9" x14ac:dyDescent="0.3">
      <c r="A290" s="15"/>
      <c r="B290" s="15"/>
      <c r="C290" s="6"/>
      <c r="D290" s="15"/>
      <c r="E290" s="15"/>
      <c r="F290" s="1"/>
      <c r="G290" s="15"/>
      <c r="H290" s="1"/>
      <c r="I290" s="15"/>
    </row>
    <row r="291" spans="1:9" x14ac:dyDescent="0.3">
      <c r="A291" s="15"/>
      <c r="B291" s="15"/>
      <c r="C291" s="6"/>
      <c r="D291" s="15"/>
      <c r="E291" s="15"/>
      <c r="F291" s="1"/>
      <c r="G291" s="15"/>
      <c r="H291" s="1"/>
      <c r="I291" s="15"/>
    </row>
    <row r="292" spans="1:9" x14ac:dyDescent="0.3">
      <c r="A292" s="15"/>
      <c r="B292" s="15"/>
      <c r="C292" s="6"/>
      <c r="D292" s="15"/>
      <c r="E292" s="15"/>
      <c r="F292" s="1"/>
      <c r="G292" s="15"/>
      <c r="H292" s="1"/>
      <c r="I292" s="15"/>
    </row>
    <row r="293" spans="1:9" x14ac:dyDescent="0.3">
      <c r="A293" s="15"/>
      <c r="B293" s="15"/>
      <c r="C293" s="6"/>
      <c r="D293" s="15"/>
      <c r="E293" s="15"/>
      <c r="F293" s="1"/>
      <c r="G293" s="15"/>
      <c r="H293" s="1"/>
      <c r="I293" s="15"/>
    </row>
    <row r="294" spans="1:9" x14ac:dyDescent="0.3">
      <c r="A294" s="15"/>
      <c r="B294" s="15"/>
      <c r="C294" s="6"/>
      <c r="D294" s="15"/>
      <c r="E294" s="15"/>
      <c r="F294" s="1"/>
      <c r="G294" s="15"/>
      <c r="H294" s="1"/>
      <c r="I294" s="15"/>
    </row>
    <row r="295" spans="1:9" x14ac:dyDescent="0.3">
      <c r="A295" s="15"/>
      <c r="B295" s="15"/>
      <c r="C295" s="6"/>
      <c r="D295" s="15"/>
      <c r="E295" s="15"/>
      <c r="F295" s="1"/>
      <c r="G295" s="15"/>
      <c r="H295" s="1"/>
      <c r="I295" s="15"/>
    </row>
    <row r="296" spans="1:9" x14ac:dyDescent="0.3">
      <c r="A296" s="15"/>
      <c r="B296" s="15"/>
      <c r="C296" s="6"/>
      <c r="D296" s="15"/>
      <c r="E296" s="15"/>
      <c r="F296" s="1"/>
      <c r="G296" s="15"/>
      <c r="H296" s="1"/>
      <c r="I296" s="15"/>
    </row>
    <row r="297" spans="1:9" x14ac:dyDescent="0.3">
      <c r="A297" s="15"/>
      <c r="B297" s="15"/>
      <c r="C297" s="6"/>
      <c r="D297" s="15"/>
      <c r="E297" s="15"/>
      <c r="F297" s="1"/>
      <c r="G297" s="15"/>
      <c r="H297" s="1"/>
      <c r="I297" s="15"/>
    </row>
    <row r="298" spans="1:9" x14ac:dyDescent="0.3">
      <c r="A298" s="15"/>
      <c r="B298" s="15"/>
      <c r="C298" s="6"/>
      <c r="D298" s="15"/>
      <c r="E298" s="15"/>
      <c r="F298" s="1"/>
      <c r="G298" s="15"/>
      <c r="H298" s="1"/>
      <c r="I298" s="15"/>
    </row>
    <row r="299" spans="1:9" x14ac:dyDescent="0.3">
      <c r="A299" s="15"/>
      <c r="B299" s="15"/>
      <c r="C299" s="6"/>
      <c r="D299" s="15"/>
      <c r="E299" s="15"/>
      <c r="F299" s="1"/>
      <c r="G299" s="15"/>
      <c r="H299" s="1"/>
      <c r="I299" s="15"/>
    </row>
    <row r="300" spans="1:9" x14ac:dyDescent="0.3">
      <c r="A300" s="15"/>
      <c r="B300" s="15"/>
      <c r="C300" s="6"/>
      <c r="D300" s="15"/>
      <c r="E300" s="15"/>
      <c r="F300" s="1"/>
      <c r="G300" s="15"/>
      <c r="H300" s="1"/>
      <c r="I300" s="15"/>
    </row>
    <row r="301" spans="1:9" x14ac:dyDescent="0.3">
      <c r="A301" s="15"/>
      <c r="B301" s="15"/>
      <c r="C301" s="6"/>
      <c r="D301" s="15"/>
      <c r="E301" s="15"/>
      <c r="F301" s="1"/>
      <c r="G301" s="15"/>
      <c r="H301" s="1"/>
      <c r="I301" s="15"/>
    </row>
    <row r="302" spans="1:9" x14ac:dyDescent="0.3">
      <c r="A302" s="15"/>
      <c r="B302" s="15"/>
      <c r="C302" s="6"/>
      <c r="D302" s="15"/>
      <c r="E302" s="15"/>
      <c r="F302" s="1"/>
      <c r="G302" s="15"/>
      <c r="H302" s="1"/>
      <c r="I302" s="15"/>
    </row>
    <row r="303" spans="1:9" x14ac:dyDescent="0.3">
      <c r="A303" s="15"/>
      <c r="B303" s="15"/>
      <c r="C303" s="6"/>
      <c r="D303" s="15"/>
      <c r="E303" s="15"/>
      <c r="F303" s="1"/>
      <c r="G303" s="15"/>
      <c r="H303" s="1"/>
      <c r="I303" s="15"/>
    </row>
    <row r="304" spans="1:9" x14ac:dyDescent="0.3">
      <c r="A304" s="15"/>
      <c r="B304" s="15"/>
      <c r="C304" s="6"/>
      <c r="D304" s="15"/>
      <c r="E304" s="15"/>
      <c r="F304" s="1"/>
      <c r="G304" s="15"/>
      <c r="H304" s="1"/>
      <c r="I304" s="15"/>
    </row>
    <row r="305" spans="1:9" x14ac:dyDescent="0.3">
      <c r="A305" s="15"/>
      <c r="B305" s="15"/>
      <c r="C305" s="6"/>
      <c r="D305" s="15"/>
      <c r="E305" s="15"/>
      <c r="F305" s="1"/>
      <c r="G305" s="15"/>
      <c r="H305" s="1"/>
      <c r="I305" s="15"/>
    </row>
    <row r="306" spans="1:9" x14ac:dyDescent="0.3">
      <c r="A306" s="15"/>
      <c r="B306" s="15"/>
      <c r="C306" s="6"/>
      <c r="D306" s="15"/>
      <c r="E306" s="15"/>
      <c r="F306" s="1"/>
      <c r="G306" s="15"/>
      <c r="H306" s="1"/>
      <c r="I306" s="15"/>
    </row>
    <row r="307" spans="1:9" x14ac:dyDescent="0.3">
      <c r="A307" s="15"/>
      <c r="B307" s="15"/>
      <c r="C307" s="6"/>
      <c r="D307" s="15"/>
      <c r="E307" s="15"/>
      <c r="F307" s="1"/>
      <c r="G307" s="15"/>
      <c r="H307" s="1"/>
      <c r="I307" s="15"/>
    </row>
    <row r="308" spans="1:9" x14ac:dyDescent="0.3">
      <c r="A308" s="15"/>
      <c r="B308" s="15"/>
      <c r="C308" s="6"/>
      <c r="D308" s="15"/>
      <c r="E308" s="15"/>
      <c r="F308" s="1"/>
      <c r="G308" s="15"/>
      <c r="H308" s="1"/>
      <c r="I308" s="15"/>
    </row>
    <row r="309" spans="1:9" x14ac:dyDescent="0.3">
      <c r="A309" s="15"/>
      <c r="B309" s="15"/>
      <c r="C309" s="6"/>
      <c r="D309" s="15"/>
      <c r="E309" s="15"/>
      <c r="F309" s="1"/>
      <c r="G309" s="15"/>
      <c r="H309" s="1"/>
      <c r="I309" s="15"/>
    </row>
    <row r="310" spans="1:9" x14ac:dyDescent="0.3">
      <c r="A310" s="15"/>
      <c r="B310" s="15"/>
      <c r="C310" s="6"/>
      <c r="D310" s="15"/>
      <c r="E310" s="15"/>
      <c r="F310" s="1"/>
      <c r="G310" s="15"/>
      <c r="H310" s="1"/>
      <c r="I310" s="15"/>
    </row>
    <row r="311" spans="1:9" x14ac:dyDescent="0.3">
      <c r="A311" s="15"/>
      <c r="B311" s="15"/>
      <c r="C311" s="6"/>
      <c r="D311" s="15"/>
      <c r="E311" s="15"/>
      <c r="F311" s="1"/>
      <c r="G311" s="15"/>
      <c r="H311" s="1"/>
      <c r="I311" s="15"/>
    </row>
    <row r="312" spans="1:9" x14ac:dyDescent="0.3">
      <c r="A312" s="15"/>
      <c r="B312" s="15"/>
      <c r="C312" s="6"/>
      <c r="D312" s="15"/>
      <c r="E312" s="15"/>
      <c r="F312" s="1"/>
      <c r="G312" s="15"/>
      <c r="H312" s="1"/>
      <c r="I312" s="15"/>
    </row>
    <row r="313" spans="1:9" x14ac:dyDescent="0.3">
      <c r="A313" s="15"/>
      <c r="B313" s="15"/>
      <c r="C313" s="6"/>
      <c r="D313" s="15"/>
      <c r="E313" s="15"/>
      <c r="F313" s="1"/>
      <c r="G313" s="15"/>
      <c r="H313" s="1"/>
      <c r="I313" s="15"/>
    </row>
    <row r="314" spans="1:9" x14ac:dyDescent="0.3">
      <c r="A314" s="15"/>
      <c r="B314" s="15"/>
      <c r="C314" s="6"/>
      <c r="D314" s="15"/>
      <c r="E314" s="15"/>
      <c r="F314" s="1"/>
      <c r="G314" s="15"/>
      <c r="H314" s="1"/>
      <c r="I314" s="15"/>
    </row>
    <row r="315" spans="1:9" x14ac:dyDescent="0.3">
      <c r="A315" s="15"/>
      <c r="B315" s="15"/>
      <c r="C315" s="6"/>
      <c r="D315" s="15"/>
      <c r="E315" s="15"/>
      <c r="F315" s="1"/>
      <c r="G315" s="15"/>
      <c r="H315" s="1"/>
      <c r="I315" s="15"/>
    </row>
    <row r="316" spans="1:9" x14ac:dyDescent="0.3">
      <c r="A316" s="15"/>
      <c r="B316" s="15"/>
      <c r="C316" s="6"/>
      <c r="D316" s="15"/>
      <c r="E316" s="15"/>
      <c r="F316" s="1"/>
      <c r="G316" s="15"/>
      <c r="H316" s="1"/>
      <c r="I316" s="15"/>
    </row>
    <row r="317" spans="1:9" x14ac:dyDescent="0.3">
      <c r="A317" s="15"/>
      <c r="B317" s="15"/>
      <c r="C317" s="6"/>
      <c r="D317" s="15"/>
      <c r="E317" s="15"/>
      <c r="F317" s="1"/>
      <c r="G317" s="15"/>
      <c r="H317" s="1"/>
      <c r="I317" s="15"/>
    </row>
    <row r="318" spans="1:9" x14ac:dyDescent="0.3">
      <c r="A318" s="15"/>
      <c r="B318" s="15"/>
      <c r="C318" s="6"/>
      <c r="D318" s="15"/>
      <c r="E318" s="15"/>
      <c r="F318" s="1"/>
      <c r="G318" s="15"/>
      <c r="H318" s="1"/>
      <c r="I318" s="15"/>
    </row>
    <row r="319" spans="1:9" x14ac:dyDescent="0.3">
      <c r="A319" s="15"/>
      <c r="B319" s="15"/>
      <c r="C319" s="6"/>
      <c r="D319" s="15"/>
      <c r="E319" s="15"/>
      <c r="F319" s="1"/>
      <c r="G319" s="15"/>
      <c r="H319" s="1"/>
      <c r="I319" s="15"/>
    </row>
    <row r="320" spans="1:9" x14ac:dyDescent="0.3">
      <c r="A320" s="15"/>
      <c r="B320" s="15"/>
      <c r="C320" s="6"/>
      <c r="D320" s="15"/>
      <c r="E320" s="15"/>
      <c r="F320" s="1"/>
      <c r="G320" s="15"/>
      <c r="H320" s="1"/>
      <c r="I320" s="15"/>
    </row>
    <row r="321" spans="1:9" x14ac:dyDescent="0.3">
      <c r="A321" s="15"/>
      <c r="B321" s="15"/>
      <c r="C321" s="6"/>
      <c r="D321" s="15"/>
      <c r="E321" s="15"/>
      <c r="F321" s="1"/>
      <c r="G321" s="15"/>
      <c r="H321" s="1"/>
      <c r="I321" s="15"/>
    </row>
    <row r="322" spans="1:9" x14ac:dyDescent="0.3">
      <c r="A322" s="15"/>
      <c r="B322" s="15"/>
      <c r="C322" s="6"/>
      <c r="D322" s="15"/>
      <c r="E322" s="15"/>
      <c r="F322" s="1"/>
      <c r="G322" s="15"/>
      <c r="H322" s="1"/>
      <c r="I322" s="15"/>
    </row>
    <row r="323" spans="1:9" x14ac:dyDescent="0.3">
      <c r="A323" s="15"/>
      <c r="B323" s="15"/>
      <c r="C323" s="6"/>
      <c r="D323" s="15"/>
      <c r="E323" s="15"/>
      <c r="F323" s="1"/>
      <c r="G323" s="15"/>
      <c r="H323" s="1"/>
      <c r="I323" s="15"/>
    </row>
    <row r="324" spans="1:9" x14ac:dyDescent="0.3">
      <c r="A324" s="15"/>
      <c r="B324" s="15"/>
      <c r="C324" s="6"/>
      <c r="D324" s="15"/>
      <c r="E324" s="15"/>
      <c r="F324" s="1"/>
      <c r="G324" s="15"/>
      <c r="H324" s="1"/>
      <c r="I324" s="15"/>
    </row>
    <row r="325" spans="1:9" x14ac:dyDescent="0.3">
      <c r="A325" s="15"/>
      <c r="B325" s="15"/>
      <c r="C325" s="6"/>
      <c r="D325" s="15"/>
      <c r="E325" s="15"/>
      <c r="F325" s="1"/>
      <c r="G325" s="15"/>
      <c r="H325" s="1"/>
      <c r="I325" s="15"/>
    </row>
    <row r="326" spans="1:9" x14ac:dyDescent="0.3">
      <c r="A326" s="15"/>
      <c r="B326" s="15"/>
      <c r="C326" s="6"/>
      <c r="D326" s="15"/>
      <c r="E326" s="15"/>
      <c r="F326" s="1"/>
      <c r="G326" s="15"/>
      <c r="H326" s="1"/>
      <c r="I326" s="15"/>
    </row>
    <row r="327" spans="1:9" x14ac:dyDescent="0.3">
      <c r="A327" s="15"/>
      <c r="B327" s="15"/>
      <c r="C327" s="6"/>
      <c r="D327" s="15"/>
      <c r="E327" s="15"/>
      <c r="F327" s="1"/>
      <c r="G327" s="15"/>
      <c r="H327" s="1"/>
      <c r="I327" s="15"/>
    </row>
    <row r="328" spans="1:9" x14ac:dyDescent="0.3">
      <c r="A328" s="15"/>
      <c r="B328" s="15"/>
      <c r="C328" s="6"/>
      <c r="D328" s="15"/>
      <c r="E328" s="15"/>
      <c r="F328" s="1"/>
      <c r="G328" s="15"/>
      <c r="H328" s="1"/>
      <c r="I328" s="15"/>
    </row>
    <row r="329" spans="1:9" x14ac:dyDescent="0.3">
      <c r="A329" s="15"/>
      <c r="B329" s="15"/>
      <c r="C329" s="6"/>
      <c r="D329" s="15"/>
      <c r="E329" s="15"/>
      <c r="F329" s="1"/>
      <c r="G329" s="15"/>
      <c r="H329" s="1"/>
      <c r="I329" s="15"/>
    </row>
    <row r="330" spans="1:9" x14ac:dyDescent="0.3">
      <c r="A330" s="15"/>
      <c r="B330" s="15"/>
      <c r="C330" s="6"/>
      <c r="D330" s="15"/>
      <c r="E330" s="15"/>
      <c r="F330" s="1"/>
      <c r="G330" s="15"/>
      <c r="H330" s="1"/>
      <c r="I330" s="15"/>
    </row>
    <row r="331" spans="1:9" x14ac:dyDescent="0.3">
      <c r="A331" s="15"/>
      <c r="B331" s="15"/>
      <c r="C331" s="6"/>
      <c r="D331" s="15"/>
      <c r="E331" s="15"/>
      <c r="F331" s="1"/>
      <c r="G331" s="15"/>
      <c r="H331" s="1"/>
      <c r="I331" s="15"/>
    </row>
    <row r="332" spans="1:9" x14ac:dyDescent="0.3">
      <c r="A332" s="15"/>
      <c r="B332" s="15"/>
      <c r="C332" s="6"/>
      <c r="D332" s="15"/>
      <c r="E332" s="15"/>
      <c r="F332" s="1"/>
      <c r="G332" s="15"/>
      <c r="H332" s="1"/>
      <c r="I332" s="15"/>
    </row>
    <row r="333" spans="1:9" x14ac:dyDescent="0.3">
      <c r="A333" s="15"/>
      <c r="B333" s="15"/>
      <c r="C333" s="6"/>
      <c r="D333" s="15"/>
      <c r="E333" s="15"/>
      <c r="F333" s="1"/>
      <c r="G333" s="15"/>
      <c r="H333" s="1"/>
      <c r="I333" s="15"/>
    </row>
    <row r="334" spans="1:9" x14ac:dyDescent="0.3">
      <c r="A334" s="15"/>
      <c r="B334" s="15"/>
      <c r="C334" s="6"/>
      <c r="D334" s="15"/>
      <c r="E334" s="15"/>
      <c r="F334" s="1"/>
      <c r="G334" s="15"/>
      <c r="H334" s="1"/>
      <c r="I334" s="15"/>
    </row>
    <row r="335" spans="1:9" x14ac:dyDescent="0.3">
      <c r="A335" s="15"/>
      <c r="B335" s="15"/>
      <c r="C335" s="6"/>
      <c r="D335" s="15"/>
      <c r="E335" s="15"/>
      <c r="F335" s="1"/>
      <c r="G335" s="15"/>
      <c r="H335" s="1"/>
      <c r="I335" s="15"/>
    </row>
    <row r="336" spans="1:9" x14ac:dyDescent="0.3">
      <c r="A336" s="15"/>
      <c r="B336" s="15"/>
      <c r="C336" s="6"/>
      <c r="D336" s="15"/>
      <c r="E336" s="15"/>
      <c r="F336" s="1"/>
      <c r="G336" s="15"/>
      <c r="H336" s="1"/>
      <c r="I336" s="15"/>
    </row>
    <row r="337" spans="1:9" x14ac:dyDescent="0.3">
      <c r="A337" s="15"/>
      <c r="B337" s="15"/>
      <c r="C337" s="6"/>
      <c r="D337" s="15"/>
      <c r="E337" s="15"/>
      <c r="F337" s="1"/>
      <c r="G337" s="15"/>
      <c r="H337" s="1"/>
      <c r="I337" s="15"/>
    </row>
    <row r="338" spans="1:9" x14ac:dyDescent="0.3">
      <c r="A338" s="15"/>
      <c r="B338" s="15"/>
      <c r="C338" s="6"/>
      <c r="D338" s="15"/>
      <c r="E338" s="15"/>
      <c r="F338" s="1"/>
      <c r="G338" s="15"/>
      <c r="H338" s="1"/>
      <c r="I338" s="15"/>
    </row>
    <row r="339" spans="1:9" x14ac:dyDescent="0.3">
      <c r="A339" s="15"/>
      <c r="B339" s="15"/>
      <c r="C339" s="6"/>
      <c r="D339" s="15"/>
      <c r="E339" s="15"/>
      <c r="F339" s="1"/>
      <c r="G339" s="15"/>
      <c r="H339" s="1"/>
      <c r="I339" s="15"/>
    </row>
    <row r="340" spans="1:9" x14ac:dyDescent="0.3">
      <c r="A340" s="15"/>
      <c r="B340" s="15"/>
      <c r="C340" s="6"/>
      <c r="D340" s="15"/>
      <c r="E340" s="15"/>
      <c r="F340" s="1"/>
      <c r="G340" s="15"/>
      <c r="H340" s="1"/>
      <c r="I340" s="15"/>
    </row>
    <row r="341" spans="1:9" x14ac:dyDescent="0.3">
      <c r="A341" s="15"/>
      <c r="B341" s="15"/>
      <c r="C341" s="6"/>
      <c r="D341" s="15"/>
      <c r="E341" s="15"/>
      <c r="F341" s="1"/>
      <c r="G341" s="15"/>
      <c r="H341" s="1"/>
      <c r="I341" s="15"/>
    </row>
    <row r="342" spans="1:9" x14ac:dyDescent="0.3">
      <c r="A342" s="15"/>
      <c r="B342" s="15"/>
      <c r="C342" s="6"/>
      <c r="D342" s="15"/>
      <c r="E342" s="15"/>
      <c r="F342" s="1"/>
      <c r="G342" s="15"/>
      <c r="H342" s="1"/>
      <c r="I342" s="15"/>
    </row>
    <row r="343" spans="1:9" x14ac:dyDescent="0.3">
      <c r="A343" s="15"/>
      <c r="B343" s="15"/>
      <c r="C343" s="6"/>
      <c r="D343" s="15"/>
      <c r="E343" s="15"/>
      <c r="F343" s="1"/>
      <c r="G343" s="15"/>
      <c r="H343" s="1"/>
      <c r="I343" s="15"/>
    </row>
    <row r="344" spans="1:9" x14ac:dyDescent="0.3">
      <c r="A344" s="15"/>
      <c r="B344" s="15"/>
      <c r="C344" s="6"/>
      <c r="D344" s="15"/>
      <c r="E344" s="15"/>
      <c r="F344" s="1"/>
      <c r="G344" s="15"/>
      <c r="H344" s="1"/>
      <c r="I344" s="15"/>
    </row>
    <row r="345" spans="1:9" x14ac:dyDescent="0.3">
      <c r="A345" s="15"/>
      <c r="B345" s="15"/>
      <c r="C345" s="6"/>
      <c r="D345" s="15"/>
      <c r="E345" s="15"/>
      <c r="F345" s="1"/>
      <c r="G345" s="15"/>
      <c r="H345" s="1"/>
      <c r="I345" s="15"/>
    </row>
    <row r="346" spans="1:9" x14ac:dyDescent="0.3">
      <c r="A346" s="15"/>
      <c r="B346" s="15"/>
      <c r="C346" s="6"/>
      <c r="D346" s="15"/>
      <c r="E346" s="15"/>
      <c r="F346" s="1"/>
      <c r="G346" s="15"/>
      <c r="H346" s="1"/>
      <c r="I346" s="15"/>
    </row>
    <row r="347" spans="1:9" x14ac:dyDescent="0.3">
      <c r="A347" s="15"/>
      <c r="B347" s="15"/>
      <c r="C347" s="6"/>
      <c r="D347" s="15"/>
      <c r="E347" s="15"/>
      <c r="F347" s="1"/>
      <c r="G347" s="15"/>
      <c r="H347" s="1"/>
      <c r="I347" s="15"/>
    </row>
    <row r="348" spans="1:9" x14ac:dyDescent="0.3">
      <c r="A348" s="15"/>
      <c r="B348" s="15"/>
      <c r="C348" s="6"/>
      <c r="D348" s="15"/>
      <c r="E348" s="15"/>
      <c r="F348" s="1"/>
      <c r="G348" s="15"/>
      <c r="H348" s="1"/>
      <c r="I348" s="15"/>
    </row>
    <row r="349" spans="1:9" x14ac:dyDescent="0.3">
      <c r="A349" s="15"/>
      <c r="B349" s="15"/>
      <c r="C349" s="6"/>
      <c r="D349" s="15"/>
      <c r="E349" s="15"/>
      <c r="F349" s="1"/>
      <c r="G349" s="15"/>
      <c r="H349" s="1"/>
      <c r="I349" s="15"/>
    </row>
    <row r="350" spans="1:9" x14ac:dyDescent="0.3">
      <c r="A350" s="15"/>
      <c r="B350" s="15"/>
      <c r="C350" s="6"/>
      <c r="D350" s="15"/>
      <c r="E350" s="15"/>
      <c r="F350" s="1"/>
      <c r="G350" s="15"/>
      <c r="H350" s="1"/>
      <c r="I350" s="15"/>
    </row>
    <row r="351" spans="1:9" x14ac:dyDescent="0.3">
      <c r="A351" s="15"/>
      <c r="B351" s="15"/>
      <c r="C351" s="6"/>
      <c r="D351" s="15"/>
      <c r="E351" s="15"/>
      <c r="F351" s="1"/>
      <c r="G351" s="15"/>
      <c r="H351" s="1"/>
      <c r="I351" s="15"/>
    </row>
    <row r="352" spans="1:9" x14ac:dyDescent="0.3">
      <c r="A352" s="15"/>
      <c r="B352" s="15"/>
      <c r="C352" s="6"/>
      <c r="D352" s="15"/>
      <c r="E352" s="15"/>
      <c r="F352" s="1"/>
      <c r="G352" s="15"/>
      <c r="H352" s="1"/>
      <c r="I352" s="15"/>
    </row>
    <row r="353" spans="1:9" x14ac:dyDescent="0.3">
      <c r="A353" s="15"/>
      <c r="B353" s="15"/>
      <c r="C353" s="6"/>
      <c r="D353" s="15"/>
      <c r="E353" s="15"/>
      <c r="F353" s="1"/>
      <c r="G353" s="15"/>
      <c r="H353" s="1"/>
      <c r="I353" s="15"/>
    </row>
    <row r="354" spans="1:9" x14ac:dyDescent="0.3">
      <c r="A354" s="15"/>
      <c r="B354" s="15"/>
      <c r="C354" s="6"/>
      <c r="D354" s="15"/>
      <c r="E354" s="15"/>
      <c r="F354" s="1"/>
      <c r="G354" s="15"/>
      <c r="H354" s="1"/>
      <c r="I354" s="15"/>
    </row>
    <row r="355" spans="1:9" x14ac:dyDescent="0.3">
      <c r="A355" s="15"/>
      <c r="B355" s="15"/>
      <c r="C355" s="6"/>
      <c r="D355" s="15"/>
      <c r="E355" s="15"/>
      <c r="F355" s="1"/>
      <c r="G355" s="15"/>
      <c r="H355" s="1"/>
      <c r="I355" s="15"/>
    </row>
    <row r="356" spans="1:9" x14ac:dyDescent="0.3">
      <c r="A356" s="15"/>
      <c r="B356" s="15"/>
      <c r="C356" s="6"/>
      <c r="D356" s="15"/>
      <c r="E356" s="15"/>
      <c r="F356" s="1"/>
      <c r="G356" s="15"/>
      <c r="H356" s="1"/>
      <c r="I356" s="15"/>
    </row>
    <row r="357" spans="1:9" x14ac:dyDescent="0.3">
      <c r="A357" s="15"/>
      <c r="B357" s="15"/>
      <c r="C357" s="6"/>
      <c r="D357" s="15"/>
      <c r="E357" s="15"/>
      <c r="F357" s="1"/>
      <c r="G357" s="15"/>
      <c r="H357" s="1"/>
      <c r="I357" s="15"/>
    </row>
    <row r="358" spans="1:9" x14ac:dyDescent="0.3">
      <c r="A358" s="15"/>
      <c r="B358" s="15"/>
      <c r="C358" s="6"/>
      <c r="D358" s="15"/>
      <c r="E358" s="15"/>
      <c r="F358" s="1"/>
      <c r="G358" s="15"/>
      <c r="H358" s="1"/>
      <c r="I358" s="15"/>
    </row>
    <row r="359" spans="1:9" x14ac:dyDescent="0.3">
      <c r="A359" s="15"/>
      <c r="B359" s="15"/>
      <c r="C359" s="6"/>
      <c r="D359" s="15"/>
      <c r="E359" s="15"/>
      <c r="F359" s="1"/>
      <c r="G359" s="15"/>
      <c r="H359" s="1"/>
      <c r="I359" s="15"/>
    </row>
    <row r="360" spans="1:9" x14ac:dyDescent="0.3">
      <c r="A360" s="15"/>
      <c r="B360" s="15"/>
      <c r="C360" s="6"/>
      <c r="D360" s="15"/>
      <c r="E360" s="15"/>
      <c r="F360" s="1"/>
      <c r="G360" s="15"/>
      <c r="H360" s="1"/>
      <c r="I360" s="15"/>
    </row>
    <row r="361" spans="1:9" x14ac:dyDescent="0.3">
      <c r="A361" s="15"/>
      <c r="B361" s="15"/>
      <c r="C361" s="6"/>
      <c r="D361" s="15"/>
      <c r="E361" s="15"/>
      <c r="F361" s="1"/>
      <c r="G361" s="15"/>
      <c r="H361" s="1"/>
      <c r="I361" s="15"/>
    </row>
    <row r="362" spans="1:9" x14ac:dyDescent="0.3">
      <c r="A362" s="15"/>
      <c r="B362" s="15"/>
      <c r="C362" s="6"/>
      <c r="D362" s="15"/>
      <c r="E362" s="15"/>
      <c r="F362" s="1"/>
      <c r="G362" s="15"/>
      <c r="H362" s="1"/>
      <c r="I362" s="15"/>
    </row>
    <row r="363" spans="1:9" x14ac:dyDescent="0.3">
      <c r="A363" s="15"/>
      <c r="B363" s="15"/>
      <c r="C363" s="6"/>
      <c r="D363" s="15"/>
      <c r="E363" s="15"/>
      <c r="F363" s="1"/>
      <c r="G363" s="15"/>
      <c r="H363" s="1"/>
      <c r="I363" s="15"/>
    </row>
    <row r="364" spans="1:9" x14ac:dyDescent="0.3">
      <c r="A364" s="15"/>
      <c r="B364" s="15"/>
      <c r="C364" s="6"/>
      <c r="D364" s="15"/>
      <c r="E364" s="15"/>
      <c r="F364" s="1"/>
      <c r="G364" s="15"/>
      <c r="H364" s="1"/>
      <c r="I364" s="15"/>
    </row>
    <row r="365" spans="1:9" x14ac:dyDescent="0.3">
      <c r="A365" s="15"/>
      <c r="B365" s="15"/>
      <c r="C365" s="6"/>
      <c r="D365" s="15"/>
      <c r="E365" s="15"/>
      <c r="F365" s="1"/>
      <c r="G365" s="15"/>
      <c r="H365" s="1"/>
      <c r="I365" s="15"/>
    </row>
    <row r="366" spans="1:9" x14ac:dyDescent="0.3">
      <c r="A366" s="15"/>
      <c r="B366" s="15"/>
      <c r="C366" s="6"/>
      <c r="D366" s="15"/>
      <c r="E366" s="15"/>
      <c r="F366" s="1"/>
      <c r="G366" s="15"/>
      <c r="H366" s="1"/>
      <c r="I366" s="15"/>
    </row>
    <row r="367" spans="1:9" x14ac:dyDescent="0.3">
      <c r="A367" s="15"/>
      <c r="B367" s="15"/>
      <c r="C367" s="6"/>
      <c r="D367" s="15"/>
      <c r="E367" s="15"/>
      <c r="F367" s="1"/>
      <c r="G367" s="15"/>
      <c r="H367" s="1"/>
      <c r="I367" s="15"/>
    </row>
    <row r="368" spans="1:9" x14ac:dyDescent="0.3">
      <c r="A368" s="15"/>
      <c r="B368" s="15"/>
      <c r="C368" s="6"/>
      <c r="D368" s="15"/>
      <c r="E368" s="15"/>
      <c r="F368" s="1"/>
      <c r="G368" s="15"/>
      <c r="H368" s="1"/>
      <c r="I368" s="15"/>
    </row>
    <row r="369" spans="1:9" x14ac:dyDescent="0.3">
      <c r="A369" s="15"/>
      <c r="B369" s="15"/>
      <c r="C369" s="6"/>
      <c r="D369" s="15"/>
      <c r="E369" s="15"/>
      <c r="F369" s="1"/>
      <c r="G369" s="15"/>
      <c r="H369" s="1"/>
      <c r="I369" s="15"/>
    </row>
    <row r="370" spans="1:9" x14ac:dyDescent="0.3">
      <c r="A370" s="15"/>
      <c r="B370" s="15"/>
      <c r="C370" s="6"/>
      <c r="D370" s="15"/>
      <c r="E370" s="15"/>
      <c r="F370" s="1"/>
      <c r="G370" s="15"/>
      <c r="H370" s="1"/>
      <c r="I370" s="15"/>
    </row>
    <row r="371" spans="1:9" x14ac:dyDescent="0.3">
      <c r="A371" s="15"/>
      <c r="B371" s="15"/>
      <c r="C371" s="6"/>
      <c r="D371" s="15"/>
      <c r="E371" s="15"/>
      <c r="F371" s="1"/>
      <c r="G371" s="15"/>
      <c r="H371" s="1"/>
      <c r="I371" s="15"/>
    </row>
    <row r="372" spans="1:9" x14ac:dyDescent="0.3">
      <c r="A372" s="15"/>
      <c r="B372" s="15"/>
      <c r="C372" s="6"/>
      <c r="D372" s="15"/>
      <c r="E372" s="15"/>
      <c r="F372" s="1"/>
      <c r="G372" s="15"/>
      <c r="H372" s="1"/>
      <c r="I372" s="15"/>
    </row>
    <row r="373" spans="1:9" x14ac:dyDescent="0.3">
      <c r="A373" s="15"/>
      <c r="B373" s="15"/>
      <c r="C373" s="6"/>
      <c r="D373" s="15"/>
      <c r="E373" s="15"/>
      <c r="F373" s="1"/>
      <c r="G373" s="15"/>
      <c r="H373" s="1"/>
      <c r="I373" s="15"/>
    </row>
    <row r="374" spans="1:9" x14ac:dyDescent="0.3">
      <c r="A374" s="15"/>
      <c r="B374" s="15"/>
      <c r="C374" s="6"/>
      <c r="D374" s="15"/>
      <c r="E374" s="15"/>
      <c r="F374" s="1"/>
      <c r="G374" s="15"/>
      <c r="H374" s="1"/>
      <c r="I374" s="15"/>
    </row>
    <row r="375" spans="1:9" x14ac:dyDescent="0.3">
      <c r="A375" s="15"/>
      <c r="B375" s="15"/>
      <c r="C375" s="6"/>
      <c r="D375" s="15"/>
      <c r="E375" s="15"/>
      <c r="F375" s="1"/>
      <c r="G375" s="15"/>
      <c r="H375" s="1"/>
      <c r="I375" s="15"/>
    </row>
    <row r="376" spans="1:9" x14ac:dyDescent="0.3">
      <c r="A376" s="15"/>
      <c r="B376" s="15"/>
      <c r="C376" s="6"/>
      <c r="D376" s="15"/>
      <c r="E376" s="15"/>
      <c r="F376" s="1"/>
      <c r="G376" s="15"/>
      <c r="H376" s="1"/>
      <c r="I376" s="15"/>
    </row>
    <row r="377" spans="1:9" x14ac:dyDescent="0.3">
      <c r="A377" s="15"/>
      <c r="B377" s="15"/>
      <c r="C377" s="6"/>
      <c r="D377" s="15"/>
      <c r="E377" s="15"/>
      <c r="F377" s="1"/>
      <c r="G377" s="15"/>
      <c r="H377" s="1"/>
      <c r="I377" s="15"/>
    </row>
    <row r="378" spans="1:9" x14ac:dyDescent="0.3">
      <c r="A378" s="15"/>
      <c r="B378" s="15"/>
      <c r="C378" s="6"/>
      <c r="D378" s="15"/>
      <c r="E378" s="15"/>
      <c r="F378" s="1"/>
      <c r="G378" s="15"/>
      <c r="H378" s="1"/>
      <c r="I378" s="15"/>
    </row>
    <row r="379" spans="1:9" x14ac:dyDescent="0.3">
      <c r="A379" s="15"/>
      <c r="B379" s="15"/>
      <c r="C379" s="6"/>
      <c r="D379" s="15"/>
      <c r="E379" s="15"/>
      <c r="F379" s="1"/>
      <c r="G379" s="15"/>
      <c r="H379" s="1"/>
      <c r="I379" s="15"/>
    </row>
    <row r="380" spans="1:9" x14ac:dyDescent="0.3">
      <c r="A380" s="15"/>
      <c r="B380" s="15"/>
      <c r="C380" s="6"/>
      <c r="D380" s="15"/>
      <c r="E380" s="15"/>
      <c r="F380" s="1"/>
      <c r="G380" s="15"/>
      <c r="H380" s="1"/>
      <c r="I380" s="15"/>
    </row>
    <row r="381" spans="1:9" x14ac:dyDescent="0.3">
      <c r="A381" s="15"/>
      <c r="B381" s="15"/>
      <c r="C381" s="6"/>
      <c r="D381" s="15"/>
      <c r="E381" s="15"/>
      <c r="F381" s="1"/>
      <c r="G381" s="15"/>
      <c r="H381" s="1"/>
      <c r="I381" s="15"/>
    </row>
    <row r="382" spans="1:9" x14ac:dyDescent="0.3">
      <c r="A382" s="15"/>
      <c r="B382" s="15"/>
      <c r="C382" s="6"/>
      <c r="D382" s="15"/>
      <c r="E382" s="15"/>
      <c r="F382" s="1"/>
      <c r="G382" s="15"/>
      <c r="H382" s="1"/>
      <c r="I382" s="15"/>
    </row>
    <row r="383" spans="1:9" x14ac:dyDescent="0.3">
      <c r="A383" s="15"/>
      <c r="B383" s="15"/>
      <c r="C383" s="6"/>
      <c r="D383" s="15"/>
      <c r="E383" s="15"/>
      <c r="F383" s="1"/>
      <c r="G383" s="15"/>
      <c r="H383" s="1"/>
      <c r="I383" s="15"/>
    </row>
    <row r="384" spans="1:9" x14ac:dyDescent="0.3">
      <c r="A384" s="15"/>
      <c r="B384" s="15"/>
      <c r="C384" s="6"/>
      <c r="D384" s="15"/>
      <c r="E384" s="15"/>
      <c r="F384" s="1"/>
      <c r="G384" s="15"/>
      <c r="H384" s="1"/>
      <c r="I384" s="15"/>
    </row>
    <row r="385" spans="1:9" x14ac:dyDescent="0.3">
      <c r="A385" s="15"/>
      <c r="B385" s="15"/>
      <c r="C385" s="6"/>
      <c r="D385" s="15"/>
      <c r="E385" s="15"/>
      <c r="F385" s="1"/>
      <c r="G385" s="15"/>
      <c r="H385" s="1"/>
      <c r="I385" s="15"/>
    </row>
    <row r="386" spans="1:9" x14ac:dyDescent="0.3">
      <c r="A386" s="15"/>
      <c r="B386" s="15"/>
      <c r="C386" s="6"/>
      <c r="D386" s="15"/>
      <c r="E386" s="15"/>
      <c r="F386" s="1"/>
      <c r="G386" s="15"/>
      <c r="H386" s="1"/>
      <c r="I386" s="15"/>
    </row>
    <row r="387" spans="1:9" x14ac:dyDescent="0.3">
      <c r="A387" s="15"/>
      <c r="B387" s="15"/>
      <c r="C387" s="6"/>
      <c r="D387" s="15"/>
      <c r="E387" s="15"/>
      <c r="F387" s="1"/>
      <c r="G387" s="15"/>
      <c r="H387" s="1"/>
      <c r="I387" s="15"/>
    </row>
    <row r="388" spans="1:9" x14ac:dyDescent="0.3">
      <c r="A388" s="15"/>
      <c r="B388" s="15"/>
      <c r="C388" s="6"/>
      <c r="D388" s="15"/>
      <c r="E388" s="15"/>
      <c r="F388" s="1"/>
      <c r="G388" s="15"/>
      <c r="H388" s="1"/>
      <c r="I388" s="15"/>
    </row>
    <row r="389" spans="1:9" x14ac:dyDescent="0.3">
      <c r="A389" s="15"/>
      <c r="B389" s="15"/>
      <c r="C389" s="6"/>
      <c r="D389" s="15"/>
      <c r="E389" s="15"/>
      <c r="F389" s="1"/>
      <c r="G389" s="15"/>
      <c r="H389" s="1"/>
      <c r="I389" s="15"/>
    </row>
    <row r="390" spans="1:9" x14ac:dyDescent="0.3">
      <c r="A390" s="15"/>
      <c r="B390" s="15"/>
      <c r="C390" s="6"/>
      <c r="D390" s="15"/>
      <c r="E390" s="15"/>
      <c r="F390" s="1"/>
      <c r="G390" s="15"/>
      <c r="H390" s="1"/>
      <c r="I390" s="15"/>
    </row>
    <row r="391" spans="1:9" x14ac:dyDescent="0.3">
      <c r="A391" s="15"/>
      <c r="B391" s="15"/>
      <c r="C391" s="6"/>
      <c r="D391" s="15"/>
      <c r="E391" s="15"/>
      <c r="F391" s="1"/>
      <c r="G391" s="15"/>
      <c r="H391" s="1"/>
      <c r="I391" s="15"/>
    </row>
    <row r="392" spans="1:9" x14ac:dyDescent="0.3">
      <c r="A392" s="15"/>
      <c r="B392" s="15"/>
      <c r="C392" s="6"/>
      <c r="D392" s="15"/>
      <c r="E392" s="15"/>
      <c r="F392" s="1"/>
      <c r="G392" s="15"/>
      <c r="H392" s="1"/>
      <c r="I392" s="15"/>
    </row>
    <row r="393" spans="1:9" x14ac:dyDescent="0.3">
      <c r="A393" s="15"/>
      <c r="B393" s="15"/>
      <c r="C393" s="6"/>
      <c r="D393" s="15"/>
      <c r="E393" s="15"/>
      <c r="F393" s="1"/>
      <c r="G393" s="15"/>
      <c r="H393" s="1"/>
      <c r="I393" s="15"/>
    </row>
    <row r="394" spans="1:9" x14ac:dyDescent="0.3">
      <c r="A394" s="15"/>
      <c r="B394" s="15"/>
      <c r="C394" s="6"/>
      <c r="D394" s="15"/>
      <c r="E394" s="15"/>
      <c r="F394" s="1"/>
      <c r="G394" s="15"/>
      <c r="H394" s="1"/>
      <c r="I394" s="15"/>
    </row>
    <row r="395" spans="1:9" x14ac:dyDescent="0.3">
      <c r="A395" s="15"/>
      <c r="B395" s="15"/>
      <c r="C395" s="6"/>
      <c r="D395" s="15"/>
      <c r="E395" s="15"/>
      <c r="F395" s="1"/>
      <c r="G395" s="15"/>
      <c r="H395" s="1"/>
      <c r="I395" s="15"/>
    </row>
    <row r="396" spans="1:9" x14ac:dyDescent="0.3">
      <c r="A396" s="15"/>
      <c r="B396" s="15"/>
      <c r="C396" s="6"/>
      <c r="D396" s="15"/>
      <c r="E396" s="15"/>
      <c r="F396" s="1"/>
      <c r="G396" s="15"/>
      <c r="H396" s="1"/>
      <c r="I396" s="15"/>
    </row>
    <row r="397" spans="1:9" x14ac:dyDescent="0.3">
      <c r="A397" s="15"/>
      <c r="B397" s="15"/>
      <c r="C397" s="6"/>
      <c r="D397" s="15"/>
      <c r="E397" s="15"/>
      <c r="F397" s="1"/>
      <c r="G397" s="15"/>
      <c r="H397" s="1"/>
      <c r="I397" s="15"/>
    </row>
    <row r="398" spans="1:9" x14ac:dyDescent="0.3">
      <c r="A398" s="15"/>
      <c r="B398" s="15"/>
      <c r="C398" s="6"/>
      <c r="D398" s="15"/>
      <c r="E398" s="15"/>
      <c r="F398" s="1"/>
      <c r="G398" s="15"/>
      <c r="H398" s="1"/>
      <c r="I398" s="15"/>
    </row>
    <row r="399" spans="1:9" x14ac:dyDescent="0.3">
      <c r="A399" s="15"/>
      <c r="B399" s="15"/>
      <c r="C399" s="6"/>
      <c r="D399" s="15"/>
      <c r="E399" s="15"/>
      <c r="F399" s="1"/>
      <c r="G399" s="15"/>
      <c r="H399" s="1"/>
      <c r="I399" s="15"/>
    </row>
    <row r="400" spans="1:9" x14ac:dyDescent="0.3">
      <c r="A400" s="15"/>
      <c r="B400" s="15"/>
      <c r="C400" s="6"/>
      <c r="D400" s="15"/>
      <c r="E400" s="15"/>
      <c r="F400" s="1"/>
      <c r="G400" s="15"/>
      <c r="H400" s="1"/>
      <c r="I400" s="15"/>
    </row>
    <row r="401" spans="1:9" x14ac:dyDescent="0.3">
      <c r="A401" s="15"/>
      <c r="B401" s="15"/>
      <c r="C401" s="6"/>
      <c r="D401" s="15"/>
      <c r="E401" s="15"/>
      <c r="F401" s="1"/>
      <c r="G401" s="15"/>
      <c r="H401" s="1"/>
      <c r="I401" s="15"/>
    </row>
    <row r="402" spans="1:9" x14ac:dyDescent="0.3">
      <c r="A402" s="15"/>
      <c r="B402" s="15"/>
      <c r="C402" s="6"/>
      <c r="D402" s="15"/>
      <c r="E402" s="15"/>
      <c r="F402" s="1"/>
      <c r="G402" s="15"/>
      <c r="H402" s="1"/>
      <c r="I402" s="15"/>
    </row>
    <row r="403" spans="1:9" x14ac:dyDescent="0.3">
      <c r="A403" s="15"/>
      <c r="B403" s="15"/>
      <c r="C403" s="6"/>
      <c r="D403" s="15"/>
      <c r="E403" s="15"/>
      <c r="F403" s="1"/>
      <c r="G403" s="15"/>
      <c r="H403" s="1"/>
      <c r="I403" s="15"/>
    </row>
    <row r="404" spans="1:9" x14ac:dyDescent="0.3">
      <c r="A404" s="15"/>
      <c r="B404" s="15"/>
      <c r="C404" s="6"/>
      <c r="D404" s="15"/>
      <c r="E404" s="15"/>
      <c r="F404" s="1"/>
      <c r="G404" s="15"/>
      <c r="H404" s="1"/>
      <c r="I404" s="15"/>
    </row>
    <row r="405" spans="1:9" x14ac:dyDescent="0.3">
      <c r="A405" s="15"/>
      <c r="B405" s="15"/>
      <c r="C405" s="6"/>
      <c r="D405" s="15"/>
      <c r="E405" s="15"/>
      <c r="F405" s="1"/>
      <c r="G405" s="15"/>
      <c r="H405" s="1"/>
      <c r="I405" s="15"/>
    </row>
    <row r="406" spans="1:9" x14ac:dyDescent="0.3">
      <c r="A406" s="15"/>
      <c r="B406" s="15"/>
      <c r="C406" s="6"/>
      <c r="D406" s="15"/>
      <c r="E406" s="15"/>
      <c r="F406" s="1"/>
      <c r="G406" s="15"/>
      <c r="H406" s="1"/>
      <c r="I406" s="15"/>
    </row>
    <row r="407" spans="1:9" x14ac:dyDescent="0.3">
      <c r="A407" s="15"/>
      <c r="B407" s="15"/>
      <c r="C407" s="6"/>
      <c r="D407" s="15"/>
      <c r="E407" s="15"/>
      <c r="F407" s="1"/>
      <c r="G407" s="15"/>
      <c r="H407" s="1"/>
      <c r="I407" s="15"/>
    </row>
    <row r="408" spans="1:9" x14ac:dyDescent="0.3">
      <c r="A408" s="15"/>
      <c r="B408" s="15"/>
      <c r="C408" s="6"/>
      <c r="D408" s="15"/>
      <c r="E408" s="15"/>
      <c r="F408" s="1"/>
      <c r="G408" s="15"/>
      <c r="H408" s="1"/>
      <c r="I408" s="15"/>
    </row>
    <row r="409" spans="1:9" x14ac:dyDescent="0.3">
      <c r="A409" s="15"/>
      <c r="B409" s="15"/>
      <c r="C409" s="6"/>
      <c r="D409" s="15"/>
      <c r="E409" s="15"/>
      <c r="F409" s="1"/>
      <c r="G409" s="15"/>
      <c r="H409" s="1"/>
      <c r="I409" s="15"/>
    </row>
    <row r="410" spans="1:9" x14ac:dyDescent="0.3">
      <c r="A410" s="15"/>
      <c r="B410" s="15"/>
      <c r="C410" s="6"/>
      <c r="D410" s="15"/>
      <c r="E410" s="15"/>
      <c r="F410" s="1"/>
      <c r="G410" s="15"/>
      <c r="H410" s="1"/>
      <c r="I410" s="15"/>
    </row>
    <row r="411" spans="1:9" x14ac:dyDescent="0.3">
      <c r="A411" s="15"/>
      <c r="B411" s="15"/>
      <c r="C411" s="6"/>
      <c r="D411" s="15"/>
      <c r="E411" s="15"/>
      <c r="F411" s="1"/>
      <c r="G411" s="15"/>
      <c r="H411" s="1"/>
      <c r="I411" s="15"/>
    </row>
    <row r="412" spans="1:9" x14ac:dyDescent="0.3">
      <c r="A412" s="15"/>
      <c r="B412" s="15"/>
      <c r="C412" s="6"/>
      <c r="D412" s="15"/>
      <c r="E412" s="15"/>
      <c r="F412" s="1"/>
      <c r="G412" s="15"/>
      <c r="H412" s="1"/>
      <c r="I412" s="15"/>
    </row>
    <row r="413" spans="1:9" x14ac:dyDescent="0.3">
      <c r="A413" s="15"/>
      <c r="B413" s="15"/>
      <c r="C413" s="6"/>
      <c r="D413" s="15"/>
      <c r="E413" s="15"/>
      <c r="F413" s="1"/>
      <c r="G413" s="15"/>
      <c r="H413" s="1"/>
      <c r="I413" s="15"/>
    </row>
    <row r="414" spans="1:9" x14ac:dyDescent="0.3">
      <c r="A414" s="15"/>
      <c r="B414" s="15"/>
      <c r="C414" s="6"/>
      <c r="D414" s="15"/>
      <c r="E414" s="15"/>
      <c r="F414" s="1"/>
      <c r="G414" s="15"/>
      <c r="H414" s="1"/>
      <c r="I414" s="15"/>
    </row>
    <row r="415" spans="1:9" x14ac:dyDescent="0.3">
      <c r="A415" s="15"/>
      <c r="B415" s="15"/>
      <c r="C415" s="6"/>
      <c r="D415" s="15"/>
      <c r="E415" s="15"/>
      <c r="F415" s="1"/>
      <c r="G415" s="15"/>
      <c r="H415" s="1"/>
      <c r="I415" s="15"/>
    </row>
    <row r="416" spans="1:9" x14ac:dyDescent="0.3">
      <c r="A416" s="15"/>
      <c r="B416" s="15"/>
      <c r="C416" s="6"/>
      <c r="D416" s="15"/>
      <c r="E416" s="15"/>
      <c r="F416" s="1"/>
      <c r="G416" s="15"/>
      <c r="H416" s="1"/>
      <c r="I416" s="15"/>
    </row>
    <row r="417" spans="1:9" x14ac:dyDescent="0.3">
      <c r="A417" s="15"/>
      <c r="B417" s="15"/>
      <c r="C417" s="6"/>
      <c r="D417" s="15"/>
      <c r="E417" s="15"/>
      <c r="F417" s="1"/>
      <c r="G417" s="15"/>
      <c r="H417" s="1"/>
      <c r="I417" s="15"/>
    </row>
    <row r="418" spans="1:9" x14ac:dyDescent="0.3">
      <c r="A418" s="15"/>
      <c r="B418" s="15"/>
      <c r="C418" s="6"/>
      <c r="D418" s="15"/>
      <c r="E418" s="15"/>
      <c r="F418" s="1"/>
      <c r="G418" s="15"/>
      <c r="H418" s="1"/>
      <c r="I418" s="15"/>
    </row>
    <row r="419" spans="1:9" x14ac:dyDescent="0.3">
      <c r="A419" s="15"/>
      <c r="B419" s="15"/>
      <c r="C419" s="6"/>
      <c r="D419" s="15"/>
      <c r="E419" s="15"/>
      <c r="F419" s="1"/>
      <c r="G419" s="15"/>
      <c r="H419" s="1"/>
      <c r="I419" s="15"/>
    </row>
    <row r="420" spans="1:9" x14ac:dyDescent="0.3">
      <c r="A420" s="15"/>
      <c r="B420" s="15"/>
      <c r="C420" s="6"/>
      <c r="D420" s="15"/>
      <c r="E420" s="15"/>
      <c r="F420" s="1"/>
      <c r="G420" s="15"/>
      <c r="H420" s="1"/>
      <c r="I420" s="15"/>
    </row>
    <row r="421" spans="1:9" x14ac:dyDescent="0.3">
      <c r="A421" s="15"/>
      <c r="B421" s="15"/>
      <c r="C421" s="6"/>
      <c r="D421" s="15"/>
      <c r="E421" s="15"/>
      <c r="F421" s="1"/>
      <c r="G421" s="15"/>
      <c r="H421" s="1"/>
      <c r="I421" s="15"/>
    </row>
    <row r="422" spans="1:9" x14ac:dyDescent="0.3">
      <c r="A422" s="15"/>
      <c r="B422" s="15"/>
      <c r="C422" s="6"/>
      <c r="D422" s="15"/>
      <c r="E422" s="15"/>
      <c r="F422" s="1"/>
      <c r="G422" s="15"/>
      <c r="H422" s="1"/>
      <c r="I422" s="15"/>
    </row>
    <row r="423" spans="1:9" x14ac:dyDescent="0.3">
      <c r="A423" s="15"/>
      <c r="B423" s="15"/>
      <c r="C423" s="6"/>
      <c r="D423" s="15"/>
      <c r="E423" s="15"/>
      <c r="F423" s="1"/>
      <c r="G423" s="15"/>
      <c r="H423" s="1"/>
      <c r="I423" s="15"/>
    </row>
    <row r="424" spans="1:9" x14ac:dyDescent="0.3">
      <c r="A424" s="15"/>
      <c r="B424" s="15"/>
      <c r="C424" s="6"/>
      <c r="D424" s="15"/>
      <c r="E424" s="15"/>
      <c r="F424" s="1"/>
      <c r="G424" s="15"/>
      <c r="H424" s="1"/>
      <c r="I424" s="15"/>
    </row>
    <row r="425" spans="1:9" x14ac:dyDescent="0.3">
      <c r="A425" s="15"/>
      <c r="B425" s="15"/>
      <c r="C425" s="6"/>
      <c r="D425" s="15"/>
      <c r="E425" s="15"/>
      <c r="F425" s="1"/>
      <c r="G425" s="15"/>
      <c r="H425" s="1"/>
      <c r="I425" s="15"/>
    </row>
    <row r="426" spans="1:9" x14ac:dyDescent="0.3">
      <c r="A426" s="15"/>
      <c r="B426" s="15"/>
      <c r="C426" s="6"/>
      <c r="D426" s="15"/>
      <c r="E426" s="15"/>
      <c r="F426" s="1"/>
      <c r="G426" s="15"/>
      <c r="H426" s="1"/>
      <c r="I426" s="15"/>
    </row>
    <row r="427" spans="1:9" x14ac:dyDescent="0.3">
      <c r="A427" s="15"/>
      <c r="B427" s="15"/>
      <c r="C427" s="6"/>
      <c r="D427" s="15"/>
      <c r="E427" s="15"/>
      <c r="F427" s="1"/>
      <c r="G427" s="15"/>
      <c r="H427" s="1"/>
      <c r="I427" s="15"/>
    </row>
    <row r="428" spans="1:9" x14ac:dyDescent="0.3">
      <c r="A428" s="15"/>
      <c r="B428" s="15"/>
      <c r="C428" s="6"/>
      <c r="D428" s="15"/>
      <c r="E428" s="15"/>
      <c r="F428" s="1"/>
      <c r="G428" s="15"/>
      <c r="H428" s="1"/>
      <c r="I428" s="15"/>
    </row>
    <row r="429" spans="1:9" x14ac:dyDescent="0.3">
      <c r="A429" s="15"/>
      <c r="B429" s="15"/>
      <c r="C429" s="6"/>
      <c r="D429" s="15"/>
      <c r="E429" s="15"/>
      <c r="F429" s="1"/>
      <c r="G429" s="15"/>
      <c r="H429" s="15"/>
      <c r="I429" s="15"/>
    </row>
    <row r="430" spans="1:9" x14ac:dyDescent="0.3">
      <c r="A430" s="15"/>
      <c r="B430" s="15"/>
      <c r="C430" s="6"/>
      <c r="D430" s="15"/>
      <c r="E430" s="15"/>
      <c r="F430" s="1"/>
      <c r="G430" s="15"/>
      <c r="H430" s="1"/>
      <c r="I430" s="15"/>
    </row>
    <row r="431" spans="1:9" x14ac:dyDescent="0.3">
      <c r="A431" s="15"/>
      <c r="B431" s="15"/>
      <c r="C431" s="6"/>
      <c r="D431" s="15"/>
      <c r="E431" s="15"/>
      <c r="F431" s="1"/>
      <c r="G431" s="15"/>
      <c r="H431" s="1"/>
      <c r="I431" s="15"/>
    </row>
    <row r="432" spans="1:9" x14ac:dyDescent="0.3">
      <c r="A432" s="15"/>
      <c r="B432" s="15"/>
      <c r="C432" s="6"/>
      <c r="D432" s="15"/>
      <c r="E432" s="15"/>
      <c r="F432" s="1"/>
      <c r="G432" s="15"/>
      <c r="H432" s="1"/>
      <c r="I432" s="15"/>
    </row>
    <row r="433" spans="1:9" x14ac:dyDescent="0.3">
      <c r="A433" s="15"/>
      <c r="B433" s="15"/>
      <c r="C433" s="6"/>
      <c r="D433" s="15"/>
      <c r="E433" s="15"/>
      <c r="F433" s="1"/>
      <c r="G433" s="15"/>
      <c r="H433" s="1"/>
      <c r="I433" s="15"/>
    </row>
    <row r="434" spans="1:9" x14ac:dyDescent="0.3">
      <c r="A434" s="15"/>
      <c r="B434" s="15"/>
      <c r="C434" s="6"/>
      <c r="D434" s="15"/>
      <c r="E434" s="15"/>
      <c r="F434" s="1"/>
      <c r="G434" s="15"/>
      <c r="H434" s="1"/>
      <c r="I434" s="15"/>
    </row>
    <row r="435" spans="1:9" x14ac:dyDescent="0.3">
      <c r="A435" s="15"/>
      <c r="B435" s="15"/>
      <c r="C435" s="6"/>
      <c r="D435" s="15"/>
      <c r="E435" s="15"/>
      <c r="F435" s="1"/>
      <c r="G435" s="15"/>
      <c r="H435" s="1"/>
      <c r="I435" s="15"/>
    </row>
    <row r="436" spans="1:9" x14ac:dyDescent="0.3">
      <c r="A436" s="15"/>
      <c r="B436" s="15"/>
      <c r="C436" s="6"/>
      <c r="D436" s="15"/>
      <c r="E436" s="15"/>
      <c r="F436" s="1"/>
      <c r="G436" s="15"/>
      <c r="H436" s="1"/>
      <c r="I436" s="15"/>
    </row>
    <row r="437" spans="1:9" x14ac:dyDescent="0.3">
      <c r="A437" s="15"/>
      <c r="B437" s="15"/>
      <c r="C437" s="6"/>
      <c r="D437" s="15"/>
      <c r="E437" s="15"/>
      <c r="F437" s="1"/>
      <c r="G437" s="15"/>
      <c r="H437" s="1"/>
      <c r="I437" s="15"/>
    </row>
    <row r="438" spans="1:9" x14ac:dyDescent="0.3">
      <c r="A438" s="15"/>
      <c r="B438" s="15"/>
      <c r="C438" s="6"/>
      <c r="D438" s="15"/>
      <c r="E438" s="15"/>
      <c r="F438" s="1"/>
      <c r="G438" s="15"/>
      <c r="H438" s="1"/>
      <c r="I438" s="15"/>
    </row>
    <row r="439" spans="1:9" x14ac:dyDescent="0.3">
      <c r="A439" s="15"/>
      <c r="B439" s="15"/>
      <c r="C439" s="6"/>
      <c r="D439" s="15"/>
      <c r="E439" s="15"/>
      <c r="F439" s="1"/>
      <c r="G439" s="15"/>
      <c r="H439" s="1"/>
      <c r="I439" s="15"/>
    </row>
    <row r="440" spans="1:9" x14ac:dyDescent="0.3">
      <c r="A440" s="15"/>
      <c r="B440" s="15"/>
      <c r="C440" s="6"/>
      <c r="D440" s="15"/>
      <c r="E440" s="15"/>
      <c r="F440" s="1"/>
      <c r="G440" s="15"/>
      <c r="H440" s="1"/>
      <c r="I440" s="15"/>
    </row>
    <row r="441" spans="1:9" x14ac:dyDescent="0.3">
      <c r="A441" s="15"/>
      <c r="B441" s="15"/>
      <c r="C441" s="6"/>
      <c r="D441" s="15"/>
      <c r="E441" s="15"/>
      <c r="F441" s="1"/>
      <c r="G441" s="15"/>
      <c r="H441" s="1"/>
      <c r="I441" s="15"/>
    </row>
    <row r="442" spans="1:9" x14ac:dyDescent="0.3">
      <c r="A442" s="15"/>
      <c r="B442" s="15"/>
      <c r="C442" s="6"/>
      <c r="D442" s="15"/>
      <c r="E442" s="15"/>
      <c r="F442" s="1"/>
      <c r="G442" s="15"/>
      <c r="H442" s="1"/>
      <c r="I442" s="15"/>
    </row>
    <row r="443" spans="1:9" x14ac:dyDescent="0.3">
      <c r="A443" s="15"/>
      <c r="B443" s="15"/>
      <c r="C443" s="6"/>
      <c r="D443" s="15"/>
      <c r="E443" s="15"/>
      <c r="F443" s="1"/>
      <c r="G443" s="15"/>
      <c r="H443" s="1"/>
      <c r="I443" s="15"/>
    </row>
    <row r="444" spans="1:9" x14ac:dyDescent="0.3">
      <c r="A444" s="15"/>
      <c r="B444" s="15"/>
      <c r="C444" s="6"/>
      <c r="D444" s="15"/>
      <c r="E444" s="15"/>
      <c r="F444" s="1"/>
      <c r="G444" s="15"/>
      <c r="H444" s="1"/>
      <c r="I444" s="15"/>
    </row>
    <row r="445" spans="1:9" x14ac:dyDescent="0.3">
      <c r="A445" s="15"/>
      <c r="B445" s="15"/>
      <c r="C445" s="6"/>
      <c r="D445" s="15"/>
      <c r="E445" s="15"/>
      <c r="F445" s="1"/>
      <c r="G445" s="15"/>
      <c r="H445" s="1"/>
      <c r="I445" s="15"/>
    </row>
    <row r="446" spans="1:9" x14ac:dyDescent="0.3">
      <c r="A446" s="15"/>
      <c r="B446" s="15"/>
      <c r="C446" s="6"/>
      <c r="D446" s="15"/>
      <c r="E446" s="15"/>
      <c r="F446" s="1"/>
      <c r="G446" s="15"/>
      <c r="H446" s="1"/>
      <c r="I446" s="15"/>
    </row>
    <row r="447" spans="1:9" x14ac:dyDescent="0.3">
      <c r="A447" s="15"/>
      <c r="B447" s="15"/>
      <c r="C447" s="6"/>
      <c r="D447" s="15"/>
      <c r="E447" s="15"/>
      <c r="F447" s="1"/>
      <c r="G447" s="15"/>
      <c r="H447" s="1"/>
      <c r="I447" s="15"/>
    </row>
    <row r="448" spans="1:9" x14ac:dyDescent="0.3">
      <c r="A448" s="15"/>
      <c r="B448" s="15"/>
      <c r="C448" s="6"/>
      <c r="D448" s="15"/>
      <c r="E448" s="15"/>
      <c r="F448" s="1"/>
      <c r="G448" s="15"/>
      <c r="H448" s="1"/>
      <c r="I448" s="15"/>
    </row>
    <row r="449" spans="1:9" x14ac:dyDescent="0.3">
      <c r="A449" s="15"/>
      <c r="B449" s="15"/>
      <c r="C449" s="6"/>
      <c r="D449" s="15"/>
      <c r="E449" s="15"/>
      <c r="F449" s="1"/>
      <c r="G449" s="15"/>
      <c r="H449" s="1"/>
      <c r="I449" s="15"/>
    </row>
    <row r="450" spans="1:9" x14ac:dyDescent="0.3">
      <c r="A450" s="15"/>
      <c r="B450" s="15"/>
      <c r="C450" s="6"/>
      <c r="D450" s="15"/>
      <c r="E450" s="15"/>
      <c r="F450" s="1"/>
      <c r="G450" s="15"/>
      <c r="H450" s="1"/>
      <c r="I450" s="15"/>
    </row>
    <row r="451" spans="1:9" x14ac:dyDescent="0.3">
      <c r="A451" s="15"/>
      <c r="B451" s="15"/>
      <c r="C451" s="6"/>
      <c r="D451" s="15"/>
      <c r="E451" s="15"/>
      <c r="F451" s="1"/>
      <c r="G451" s="15"/>
      <c r="H451" s="1"/>
      <c r="I451" s="15"/>
    </row>
    <row r="452" spans="1:9" x14ac:dyDescent="0.3">
      <c r="A452" s="15"/>
      <c r="B452" s="15"/>
      <c r="C452" s="6"/>
      <c r="D452" s="15"/>
      <c r="E452" s="15"/>
      <c r="F452" s="1"/>
      <c r="G452" s="15"/>
      <c r="H452" s="1"/>
      <c r="I452" s="15"/>
    </row>
    <row r="453" spans="1:9" x14ac:dyDescent="0.3">
      <c r="A453" s="15"/>
      <c r="B453" s="15"/>
      <c r="C453" s="6"/>
      <c r="D453" s="15"/>
      <c r="E453" s="15"/>
      <c r="F453" s="1"/>
      <c r="G453" s="15"/>
      <c r="H453" s="1"/>
      <c r="I453" s="15"/>
    </row>
    <row r="454" spans="1:9" x14ac:dyDescent="0.3">
      <c r="A454" s="15"/>
      <c r="B454" s="15"/>
      <c r="C454" s="6"/>
      <c r="D454" s="15"/>
      <c r="E454" s="15"/>
      <c r="F454" s="1"/>
      <c r="G454" s="15"/>
      <c r="H454" s="1"/>
      <c r="I454" s="15"/>
    </row>
    <row r="455" spans="1:9" x14ac:dyDescent="0.3">
      <c r="A455" s="15"/>
      <c r="B455" s="15"/>
      <c r="C455" s="6"/>
      <c r="D455" s="15"/>
      <c r="E455" s="15"/>
      <c r="F455" s="1"/>
      <c r="G455" s="15"/>
      <c r="H455" s="1"/>
      <c r="I455" s="15"/>
    </row>
    <row r="456" spans="1:9" x14ac:dyDescent="0.3">
      <c r="A456" s="15"/>
      <c r="B456" s="15"/>
      <c r="C456" s="6"/>
      <c r="D456" s="15"/>
      <c r="E456" s="15"/>
      <c r="F456" s="1"/>
      <c r="G456" s="15"/>
      <c r="H456" s="1"/>
      <c r="I456" s="15"/>
    </row>
    <row r="457" spans="1:9" x14ac:dyDescent="0.3">
      <c r="A457" s="15"/>
      <c r="B457" s="15"/>
      <c r="C457" s="6"/>
      <c r="D457" s="15"/>
      <c r="E457" s="15"/>
      <c r="F457" s="1"/>
      <c r="G457" s="15"/>
      <c r="H457" s="1"/>
      <c r="I457" s="15"/>
    </row>
    <row r="458" spans="1:9" x14ac:dyDescent="0.3">
      <c r="A458" s="15"/>
      <c r="B458" s="15"/>
      <c r="C458" s="6"/>
      <c r="D458" s="15"/>
      <c r="E458" s="15"/>
      <c r="F458" s="1"/>
      <c r="G458" s="15"/>
      <c r="H458" s="1"/>
      <c r="I458" s="15"/>
    </row>
    <row r="459" spans="1:9" x14ac:dyDescent="0.3">
      <c r="A459" s="15"/>
      <c r="B459" s="15"/>
      <c r="C459" s="6"/>
      <c r="D459" s="15"/>
      <c r="E459" s="15"/>
      <c r="F459" s="1"/>
      <c r="G459" s="15"/>
      <c r="H459" s="1"/>
      <c r="I459" s="15"/>
    </row>
    <row r="460" spans="1:9" x14ac:dyDescent="0.3">
      <c r="A460" s="15"/>
      <c r="B460" s="15"/>
      <c r="C460" s="6"/>
      <c r="D460" s="15"/>
      <c r="E460" s="15"/>
      <c r="F460" s="1"/>
      <c r="G460" s="15"/>
      <c r="H460" s="1"/>
      <c r="I460" s="15"/>
    </row>
    <row r="461" spans="1:9" x14ac:dyDescent="0.3">
      <c r="A461" s="15"/>
      <c r="B461" s="15"/>
      <c r="C461" s="6"/>
      <c r="D461" s="15"/>
      <c r="E461" s="15"/>
      <c r="F461" s="1"/>
      <c r="G461" s="15"/>
      <c r="H461" s="1"/>
      <c r="I461" s="15"/>
    </row>
    <row r="462" spans="1:9" x14ac:dyDescent="0.3">
      <c r="A462" s="15"/>
      <c r="B462" s="15"/>
      <c r="C462" s="6"/>
      <c r="D462" s="15"/>
      <c r="E462" s="15"/>
      <c r="F462" s="1"/>
      <c r="G462" s="15"/>
      <c r="H462" s="1"/>
      <c r="I462" s="15"/>
    </row>
    <row r="463" spans="1:9" x14ac:dyDescent="0.3">
      <c r="A463" s="15"/>
      <c r="B463" s="15"/>
      <c r="C463" s="6"/>
      <c r="D463" s="15"/>
      <c r="E463" s="15"/>
      <c r="F463" s="1"/>
      <c r="G463" s="15"/>
      <c r="H463" s="1"/>
      <c r="I463" s="15"/>
    </row>
    <row r="464" spans="1:9" x14ac:dyDescent="0.3">
      <c r="A464" s="15"/>
      <c r="B464" s="15"/>
      <c r="C464" s="6"/>
      <c r="D464" s="15"/>
      <c r="E464" s="15"/>
      <c r="F464" s="1"/>
      <c r="G464" s="15"/>
      <c r="H464" s="1"/>
      <c r="I464" s="15"/>
    </row>
    <row r="465" spans="1:9" x14ac:dyDescent="0.3">
      <c r="A465" s="15"/>
      <c r="B465" s="15"/>
      <c r="C465" s="6"/>
      <c r="D465" s="15"/>
      <c r="E465" s="15"/>
      <c r="F465" s="1"/>
      <c r="G465" s="15"/>
      <c r="H465" s="1"/>
      <c r="I465" s="15"/>
    </row>
    <row r="466" spans="1:9" x14ac:dyDescent="0.3">
      <c r="A466" s="15"/>
      <c r="B466" s="15"/>
      <c r="C466" s="6"/>
      <c r="D466" s="15"/>
      <c r="E466" s="15"/>
      <c r="F466" s="1"/>
      <c r="G466" s="15"/>
      <c r="H466" s="1"/>
      <c r="I466" s="15"/>
    </row>
    <row r="467" spans="1:9" x14ac:dyDescent="0.3">
      <c r="A467" s="15"/>
      <c r="B467" s="15"/>
      <c r="C467" s="6"/>
      <c r="D467" s="15"/>
      <c r="E467" s="15"/>
      <c r="F467" s="1"/>
      <c r="G467" s="15"/>
      <c r="H467" s="1"/>
      <c r="I467" s="15"/>
    </row>
    <row r="468" spans="1:9" x14ac:dyDescent="0.3">
      <c r="A468" s="15"/>
      <c r="B468" s="15"/>
      <c r="C468" s="6"/>
      <c r="D468" s="15"/>
      <c r="E468" s="15"/>
      <c r="F468" s="1"/>
      <c r="G468" s="15"/>
      <c r="H468" s="1"/>
      <c r="I468" s="15"/>
    </row>
    <row r="469" spans="1:9" x14ac:dyDescent="0.3">
      <c r="A469" s="15"/>
      <c r="B469" s="15"/>
      <c r="C469" s="6"/>
      <c r="D469" s="15"/>
      <c r="E469" s="15"/>
      <c r="F469" s="1"/>
      <c r="G469" s="15"/>
      <c r="H469" s="1"/>
      <c r="I469" s="15"/>
    </row>
    <row r="470" spans="1:9" x14ac:dyDescent="0.3">
      <c r="A470" s="15"/>
      <c r="B470" s="15"/>
      <c r="C470" s="6"/>
      <c r="D470" s="15"/>
      <c r="E470" s="15"/>
      <c r="F470" s="1"/>
      <c r="G470" s="15"/>
      <c r="H470" s="1"/>
      <c r="I470" s="15"/>
    </row>
    <row r="471" spans="1:9" x14ac:dyDescent="0.3">
      <c r="A471" s="15"/>
      <c r="B471" s="15"/>
      <c r="C471" s="6"/>
      <c r="D471" s="15"/>
      <c r="E471" s="15"/>
      <c r="F471" s="1"/>
      <c r="G471" s="15"/>
      <c r="H471" s="1"/>
      <c r="I471" s="15"/>
    </row>
    <row r="472" spans="1:9" x14ac:dyDescent="0.3">
      <c r="A472" s="15"/>
      <c r="B472" s="15"/>
      <c r="C472" s="6"/>
      <c r="D472" s="15"/>
      <c r="E472" s="15"/>
      <c r="F472" s="1"/>
      <c r="G472" s="15"/>
      <c r="H472" s="1"/>
      <c r="I472" s="15"/>
    </row>
    <row r="473" spans="1:9" x14ac:dyDescent="0.3">
      <c r="A473" s="15"/>
      <c r="B473" s="15"/>
      <c r="C473" s="6"/>
      <c r="D473" s="15"/>
      <c r="E473" s="15"/>
      <c r="F473" s="1"/>
      <c r="G473" s="15"/>
      <c r="H473" s="1"/>
      <c r="I473" s="15"/>
    </row>
    <row r="474" spans="1:9" x14ac:dyDescent="0.3">
      <c r="A474" s="15"/>
      <c r="B474" s="15"/>
      <c r="C474" s="6"/>
      <c r="D474" s="15"/>
      <c r="E474" s="15"/>
      <c r="F474" s="1"/>
      <c r="G474" s="15"/>
      <c r="H474" s="1"/>
      <c r="I474" s="15"/>
    </row>
    <row r="475" spans="1:9" x14ac:dyDescent="0.3">
      <c r="A475" s="15"/>
      <c r="B475" s="15"/>
      <c r="C475" s="6"/>
      <c r="D475" s="15"/>
      <c r="E475" s="15"/>
      <c r="F475" s="1"/>
      <c r="G475" s="15"/>
      <c r="H475" s="1"/>
      <c r="I475" s="15"/>
    </row>
    <row r="476" spans="1:9" x14ac:dyDescent="0.3">
      <c r="A476" s="15"/>
      <c r="B476" s="15"/>
      <c r="C476" s="6"/>
      <c r="D476" s="15"/>
      <c r="E476" s="15"/>
      <c r="F476" s="1"/>
      <c r="G476" s="15"/>
      <c r="H476" s="1"/>
      <c r="I476" s="15"/>
    </row>
    <row r="477" spans="1:9" x14ac:dyDescent="0.3">
      <c r="A477" s="15"/>
      <c r="B477" s="15"/>
      <c r="C477" s="6"/>
      <c r="D477" s="15"/>
      <c r="E477" s="15"/>
      <c r="F477" s="1"/>
      <c r="G477" s="15"/>
      <c r="H477" s="1"/>
      <c r="I477" s="15"/>
    </row>
    <row r="478" spans="1:9" x14ac:dyDescent="0.3">
      <c r="A478" s="15"/>
      <c r="B478" s="15"/>
      <c r="C478" s="6"/>
      <c r="D478" s="15"/>
      <c r="E478" s="15"/>
      <c r="F478" s="1"/>
      <c r="G478" s="15"/>
      <c r="H478" s="1"/>
      <c r="I478" s="15"/>
    </row>
    <row r="479" spans="1:9" x14ac:dyDescent="0.3">
      <c r="A479" s="15"/>
      <c r="B479" s="15"/>
      <c r="C479" s="6"/>
      <c r="D479" s="15"/>
      <c r="E479" s="15"/>
      <c r="F479" s="1"/>
      <c r="G479" s="15"/>
      <c r="H479" s="1"/>
      <c r="I479" s="15"/>
    </row>
    <row r="480" spans="1:9" x14ac:dyDescent="0.3">
      <c r="A480" s="15"/>
      <c r="B480" s="15"/>
      <c r="C480" s="6"/>
      <c r="D480" s="15"/>
      <c r="E480" s="15"/>
      <c r="F480" s="1"/>
      <c r="G480" s="15"/>
      <c r="H480" s="1"/>
      <c r="I480" s="15"/>
    </row>
    <row r="481" spans="1:9" x14ac:dyDescent="0.3">
      <c r="A481" s="15"/>
      <c r="B481" s="15"/>
      <c r="C481" s="6"/>
      <c r="D481" s="15"/>
      <c r="E481" s="15"/>
      <c r="F481" s="1"/>
      <c r="G481" s="15"/>
      <c r="H481" s="1"/>
      <c r="I481" s="15"/>
    </row>
    <row r="482" spans="1:9" x14ac:dyDescent="0.3">
      <c r="A482" s="15"/>
      <c r="B482" s="15"/>
      <c r="C482" s="6"/>
      <c r="D482" s="15"/>
      <c r="E482" s="15"/>
      <c r="F482" s="1"/>
      <c r="G482" s="15"/>
      <c r="H482" s="1"/>
      <c r="I482" s="15"/>
    </row>
    <row r="483" spans="1:9" x14ac:dyDescent="0.3">
      <c r="A483" s="15"/>
      <c r="B483" s="15"/>
      <c r="C483" s="6"/>
      <c r="D483" s="15"/>
      <c r="E483" s="15"/>
      <c r="F483" s="1"/>
      <c r="G483" s="15"/>
      <c r="H483" s="1"/>
      <c r="I483" s="15"/>
    </row>
    <row r="484" spans="1:9" x14ac:dyDescent="0.3">
      <c r="A484" s="15"/>
      <c r="B484" s="15"/>
      <c r="C484" s="6"/>
      <c r="D484" s="15"/>
      <c r="E484" s="15"/>
      <c r="F484" s="1"/>
      <c r="G484" s="15"/>
      <c r="H484" s="1"/>
      <c r="I484" s="15"/>
    </row>
    <row r="485" spans="1:9" x14ac:dyDescent="0.3">
      <c r="A485" s="15"/>
      <c r="B485" s="15"/>
      <c r="C485" s="6"/>
      <c r="D485" s="15"/>
      <c r="E485" s="15"/>
      <c r="F485" s="1"/>
      <c r="G485" s="15"/>
      <c r="H485" s="1"/>
      <c r="I485" s="15"/>
    </row>
    <row r="486" spans="1:9" x14ac:dyDescent="0.3">
      <c r="A486" s="15"/>
      <c r="B486" s="15"/>
      <c r="C486" s="6"/>
      <c r="D486" s="15"/>
      <c r="E486" s="15"/>
      <c r="F486" s="1"/>
      <c r="G486" s="15"/>
      <c r="H486" s="15"/>
      <c r="I486" s="15"/>
    </row>
    <row r="487" spans="1:9" x14ac:dyDescent="0.3">
      <c r="A487" s="15"/>
      <c r="B487" s="15"/>
      <c r="C487" s="6"/>
      <c r="D487" s="15"/>
      <c r="E487" s="15"/>
      <c r="F487" s="1"/>
      <c r="G487" s="15"/>
      <c r="H487" s="1"/>
      <c r="I487" s="15"/>
    </row>
    <row r="488" spans="1:9" x14ac:dyDescent="0.3">
      <c r="A488" s="15"/>
      <c r="B488" s="15"/>
      <c r="C488" s="6"/>
      <c r="D488" s="15"/>
      <c r="E488" s="15"/>
      <c r="F488" s="1"/>
      <c r="G488" s="15"/>
      <c r="H488" s="1"/>
      <c r="I488" s="15"/>
    </row>
    <row r="489" spans="1:9" x14ac:dyDescent="0.3">
      <c r="A489" s="15"/>
      <c r="B489" s="15"/>
      <c r="C489" s="6"/>
      <c r="D489" s="15"/>
      <c r="E489" s="15"/>
      <c r="F489" s="1"/>
      <c r="G489" s="15"/>
      <c r="H489" s="1"/>
      <c r="I489" s="15"/>
    </row>
    <row r="490" spans="1:9" x14ac:dyDescent="0.3">
      <c r="A490" s="15"/>
      <c r="B490" s="15"/>
      <c r="C490" s="6"/>
      <c r="D490" s="15"/>
      <c r="E490" s="15"/>
      <c r="F490" s="1"/>
      <c r="G490" s="15"/>
      <c r="H490" s="1"/>
      <c r="I490" s="15"/>
    </row>
    <row r="491" spans="1:9" x14ac:dyDescent="0.3">
      <c r="A491" s="15"/>
      <c r="B491" s="15"/>
      <c r="C491" s="6"/>
      <c r="D491" s="15"/>
      <c r="E491" s="15"/>
      <c r="F491" s="1"/>
      <c r="G491" s="15"/>
      <c r="H491" s="1"/>
      <c r="I491" s="15"/>
    </row>
    <row r="492" spans="1:9" x14ac:dyDescent="0.3">
      <c r="A492" s="15"/>
      <c r="B492" s="15"/>
      <c r="C492" s="6"/>
      <c r="D492" s="15"/>
      <c r="E492" s="15"/>
      <c r="F492" s="1"/>
      <c r="G492" s="15"/>
      <c r="H492" s="1"/>
      <c r="I492" s="15"/>
    </row>
    <row r="493" spans="1:9" x14ac:dyDescent="0.3">
      <c r="A493" s="15"/>
      <c r="B493" s="15"/>
      <c r="C493" s="6"/>
      <c r="D493" s="15"/>
      <c r="E493" s="15"/>
      <c r="F493" s="1"/>
      <c r="G493" s="15"/>
      <c r="H493" s="1"/>
      <c r="I493" s="15"/>
    </row>
    <row r="494" spans="1:9" x14ac:dyDescent="0.3">
      <c r="A494" s="15"/>
      <c r="B494" s="15"/>
      <c r="C494" s="6"/>
      <c r="D494" s="15"/>
      <c r="E494" s="15"/>
      <c r="F494" s="1"/>
      <c r="G494" s="15"/>
      <c r="H494" s="1"/>
      <c r="I494" s="15"/>
    </row>
    <row r="495" spans="1:9" x14ac:dyDescent="0.3">
      <c r="A495" s="15"/>
      <c r="B495" s="15"/>
      <c r="C495" s="6"/>
      <c r="D495" s="15"/>
      <c r="E495" s="15"/>
      <c r="F495" s="1"/>
      <c r="G495" s="15"/>
      <c r="H495" s="1"/>
      <c r="I495" s="15"/>
    </row>
    <row r="496" spans="1:9" x14ac:dyDescent="0.3">
      <c r="A496" s="15"/>
      <c r="B496" s="15"/>
      <c r="C496" s="6"/>
      <c r="D496" s="15"/>
      <c r="E496" s="15"/>
      <c r="F496" s="1"/>
      <c r="G496" s="15"/>
      <c r="H496" s="1"/>
      <c r="I496" s="15"/>
    </row>
    <row r="497" spans="1:9" x14ac:dyDescent="0.3">
      <c r="A497" s="15"/>
      <c r="B497" s="15"/>
      <c r="C497" s="6"/>
      <c r="D497" s="15"/>
      <c r="E497" s="15"/>
      <c r="F497" s="1"/>
      <c r="G497" s="15"/>
      <c r="H497" s="1"/>
      <c r="I497" s="15"/>
    </row>
    <row r="498" spans="1:9" x14ac:dyDescent="0.3">
      <c r="A498" s="15"/>
      <c r="B498" s="15"/>
      <c r="C498" s="6"/>
      <c r="D498" s="15"/>
      <c r="E498" s="15"/>
      <c r="F498" s="1"/>
      <c r="G498" s="15"/>
      <c r="H498" s="1"/>
      <c r="I498" s="15"/>
    </row>
    <row r="499" spans="1:9" x14ac:dyDescent="0.3">
      <c r="A499" s="15"/>
      <c r="B499" s="15"/>
      <c r="C499" s="6"/>
      <c r="D499" s="15"/>
      <c r="E499" s="15"/>
      <c r="F499" s="1"/>
      <c r="G499" s="15"/>
      <c r="H499" s="1"/>
      <c r="I499" s="15"/>
    </row>
    <row r="500" spans="1:9" x14ac:dyDescent="0.3">
      <c r="A500" s="15"/>
      <c r="B500" s="15"/>
      <c r="C500" s="6"/>
      <c r="D500" s="15"/>
      <c r="E500" s="15"/>
      <c r="F500" s="1"/>
      <c r="G500" s="15"/>
      <c r="H500" s="1"/>
      <c r="I500" s="15"/>
    </row>
    <row r="501" spans="1:9" x14ac:dyDescent="0.3">
      <c r="A501" s="15"/>
      <c r="B501" s="15"/>
      <c r="C501" s="6"/>
      <c r="D501" s="15"/>
      <c r="E501" s="15"/>
      <c r="F501" s="1"/>
      <c r="G501" s="15"/>
      <c r="H501" s="1"/>
      <c r="I501" s="15"/>
    </row>
    <row r="502" spans="1:9" x14ac:dyDescent="0.3">
      <c r="A502" s="15"/>
      <c r="B502" s="15"/>
      <c r="C502" s="6"/>
      <c r="D502" s="15"/>
      <c r="E502" s="15"/>
      <c r="F502" s="1"/>
      <c r="G502" s="15"/>
      <c r="H502" s="1"/>
      <c r="I502" s="15"/>
    </row>
    <row r="503" spans="1:9" x14ac:dyDescent="0.3">
      <c r="A503" s="15"/>
      <c r="B503" s="15"/>
      <c r="C503" s="6"/>
      <c r="D503" s="15"/>
      <c r="E503" s="15"/>
      <c r="F503" s="1"/>
      <c r="G503" s="15"/>
      <c r="H503" s="1"/>
      <c r="I503" s="15"/>
    </row>
    <row r="504" spans="1:9" x14ac:dyDescent="0.3">
      <c r="A504" s="15"/>
      <c r="B504" s="15"/>
      <c r="C504" s="6"/>
      <c r="D504" s="15"/>
      <c r="E504" s="15"/>
      <c r="F504" s="1"/>
      <c r="G504" s="15"/>
      <c r="H504" s="1"/>
      <c r="I504" s="15"/>
    </row>
    <row r="505" spans="1:9" x14ac:dyDescent="0.3">
      <c r="A505" s="15"/>
      <c r="B505" s="15"/>
      <c r="C505" s="6"/>
      <c r="D505" s="15"/>
      <c r="E505" s="15"/>
      <c r="F505" s="1"/>
      <c r="G505" s="15"/>
      <c r="H505" s="1"/>
      <c r="I505" s="15"/>
    </row>
    <row r="506" spans="1:9" x14ac:dyDescent="0.3">
      <c r="A506" s="15"/>
      <c r="B506" s="15"/>
      <c r="C506" s="6"/>
      <c r="D506" s="15"/>
      <c r="E506" s="15"/>
      <c r="F506" s="1"/>
      <c r="G506" s="15"/>
      <c r="H506" s="1"/>
      <c r="I506" s="15"/>
    </row>
    <row r="507" spans="1:9" x14ac:dyDescent="0.3">
      <c r="A507" s="15"/>
      <c r="B507" s="15"/>
      <c r="C507" s="6"/>
      <c r="D507" s="15"/>
      <c r="E507" s="15"/>
      <c r="F507" s="1"/>
      <c r="G507" s="15"/>
      <c r="H507" s="1"/>
      <c r="I507" s="15"/>
    </row>
    <row r="508" spans="1:9" x14ac:dyDescent="0.3">
      <c r="A508" s="15"/>
      <c r="B508" s="15"/>
      <c r="C508" s="6"/>
      <c r="D508" s="15"/>
      <c r="E508" s="15"/>
      <c r="F508" s="1"/>
      <c r="G508" s="15"/>
      <c r="H508" s="1"/>
      <c r="I508" s="15"/>
    </row>
    <row r="509" spans="1:9" x14ac:dyDescent="0.3">
      <c r="A509" s="15"/>
      <c r="B509" s="15"/>
      <c r="C509" s="6"/>
      <c r="D509" s="15"/>
      <c r="E509" s="15"/>
      <c r="F509" s="1"/>
      <c r="G509" s="15"/>
      <c r="H509" s="1"/>
      <c r="I509" s="15"/>
    </row>
    <row r="510" spans="1:9" x14ac:dyDescent="0.3">
      <c r="A510" s="15"/>
      <c r="B510" s="15"/>
      <c r="C510" s="6"/>
      <c r="D510" s="15"/>
      <c r="E510" s="15"/>
      <c r="F510" s="1"/>
      <c r="G510" s="15"/>
      <c r="H510" s="1"/>
      <c r="I510" s="15"/>
    </row>
    <row r="511" spans="1:9" x14ac:dyDescent="0.3">
      <c r="A511" s="15"/>
      <c r="B511" s="15"/>
      <c r="C511" s="6"/>
      <c r="D511" s="15"/>
      <c r="E511" s="15"/>
      <c r="F511" s="1"/>
      <c r="G511" s="15"/>
      <c r="H511" s="1"/>
      <c r="I511" s="15"/>
    </row>
    <row r="512" spans="1:9" x14ac:dyDescent="0.3">
      <c r="A512" s="15"/>
      <c r="B512" s="15"/>
      <c r="C512" s="6"/>
      <c r="D512" s="15"/>
      <c r="E512" s="15"/>
      <c r="F512" s="1"/>
      <c r="G512" s="15"/>
      <c r="H512" s="1"/>
      <c r="I512" s="15"/>
    </row>
    <row r="513" spans="1:9" x14ac:dyDescent="0.3">
      <c r="A513" s="15"/>
      <c r="B513" s="15"/>
      <c r="C513" s="6"/>
      <c r="D513" s="15"/>
      <c r="E513" s="15"/>
      <c r="F513" s="1"/>
      <c r="G513" s="15"/>
      <c r="H513" s="1"/>
      <c r="I513" s="15"/>
    </row>
    <row r="514" spans="1:9" x14ac:dyDescent="0.3">
      <c r="A514" s="15"/>
      <c r="B514" s="15"/>
      <c r="C514" s="6"/>
      <c r="D514" s="15"/>
      <c r="E514" s="15"/>
      <c r="F514" s="1"/>
      <c r="G514" s="15"/>
      <c r="H514" s="1"/>
      <c r="I514" s="15"/>
    </row>
    <row r="515" spans="1:9" x14ac:dyDescent="0.3">
      <c r="A515" s="15"/>
      <c r="B515" s="15"/>
      <c r="C515" s="6"/>
      <c r="D515" s="15"/>
      <c r="E515" s="15"/>
      <c r="F515" s="1"/>
      <c r="G515" s="15"/>
      <c r="H515" s="1"/>
      <c r="I515" s="15"/>
    </row>
    <row r="516" spans="1:9" x14ac:dyDescent="0.3">
      <c r="A516" s="15"/>
      <c r="B516" s="15"/>
      <c r="C516" s="6"/>
      <c r="D516" s="15"/>
      <c r="E516" s="15"/>
      <c r="F516" s="1"/>
      <c r="G516" s="15"/>
      <c r="H516" s="1"/>
      <c r="I516" s="15"/>
    </row>
    <row r="517" spans="1:9" x14ac:dyDescent="0.3">
      <c r="A517" s="15"/>
      <c r="B517" s="15"/>
      <c r="C517" s="6"/>
      <c r="D517" s="15"/>
      <c r="E517" s="15"/>
      <c r="F517" s="1"/>
      <c r="G517" s="15"/>
      <c r="H517" s="1"/>
      <c r="I517" s="15"/>
    </row>
    <row r="518" spans="1:9" x14ac:dyDescent="0.3">
      <c r="A518" s="15"/>
      <c r="B518" s="15"/>
      <c r="C518" s="6"/>
      <c r="D518" s="15"/>
      <c r="E518" s="15"/>
      <c r="F518" s="1"/>
      <c r="G518" s="15"/>
      <c r="H518" s="1"/>
      <c r="I518" s="15"/>
    </row>
    <row r="519" spans="1:9" x14ac:dyDescent="0.3">
      <c r="A519" s="15"/>
      <c r="B519" s="15"/>
      <c r="C519" s="6"/>
      <c r="D519" s="15"/>
      <c r="E519" s="15"/>
      <c r="F519" s="1"/>
      <c r="G519" s="15"/>
      <c r="H519" s="1"/>
      <c r="I519" s="15"/>
    </row>
    <row r="520" spans="1:9" x14ac:dyDescent="0.3">
      <c r="A520" s="15"/>
      <c r="B520" s="15"/>
      <c r="C520" s="6"/>
      <c r="D520" s="15"/>
      <c r="E520" s="15"/>
      <c r="F520" s="1"/>
      <c r="G520" s="15"/>
      <c r="H520" s="1"/>
      <c r="I520" s="15"/>
    </row>
    <row r="521" spans="1:9" x14ac:dyDescent="0.3">
      <c r="A521" s="15"/>
      <c r="B521" s="15"/>
      <c r="C521" s="6"/>
      <c r="D521" s="15"/>
      <c r="E521" s="15"/>
      <c r="F521" s="1"/>
      <c r="G521" s="15"/>
      <c r="H521" s="1"/>
      <c r="I521" s="15"/>
    </row>
    <row r="522" spans="1:9" x14ac:dyDescent="0.3">
      <c r="A522" s="15"/>
      <c r="B522" s="15"/>
      <c r="C522" s="6"/>
      <c r="D522" s="15"/>
      <c r="E522" s="15"/>
      <c r="F522" s="1"/>
      <c r="G522" s="15"/>
      <c r="H522" s="1"/>
      <c r="I522" s="15"/>
    </row>
    <row r="523" spans="1:9" x14ac:dyDescent="0.3">
      <c r="A523" s="15"/>
      <c r="B523" s="15"/>
      <c r="C523" s="6"/>
      <c r="D523" s="15"/>
      <c r="E523" s="15"/>
      <c r="F523" s="1"/>
      <c r="G523" s="15"/>
      <c r="H523" s="1"/>
      <c r="I523" s="15"/>
    </row>
    <row r="524" spans="1:9" x14ac:dyDescent="0.3">
      <c r="A524" s="15"/>
      <c r="B524" s="15"/>
      <c r="C524" s="6"/>
      <c r="D524" s="15"/>
      <c r="E524" s="15"/>
      <c r="F524" s="1"/>
      <c r="G524" s="15"/>
      <c r="H524" s="1"/>
      <c r="I524" s="15"/>
    </row>
    <row r="525" spans="1:9" x14ac:dyDescent="0.3">
      <c r="A525" s="15"/>
      <c r="B525" s="15"/>
      <c r="C525" s="6"/>
      <c r="D525" s="15"/>
      <c r="E525" s="15"/>
      <c r="F525" s="1"/>
      <c r="G525" s="15"/>
      <c r="H525" s="1"/>
      <c r="I525" s="15"/>
    </row>
    <row r="526" spans="1:9" x14ac:dyDescent="0.3">
      <c r="A526" s="15"/>
      <c r="B526" s="15"/>
      <c r="C526" s="6"/>
      <c r="D526" s="15"/>
      <c r="E526" s="15"/>
      <c r="F526" s="1"/>
      <c r="G526" s="15"/>
      <c r="H526" s="1"/>
      <c r="I526" s="15"/>
    </row>
    <row r="527" spans="1:9" x14ac:dyDescent="0.3">
      <c r="A527" s="15"/>
      <c r="B527" s="15"/>
      <c r="C527" s="6"/>
      <c r="D527" s="15"/>
      <c r="E527" s="15"/>
      <c r="F527" s="1"/>
      <c r="G527" s="15"/>
      <c r="H527" s="1"/>
      <c r="I527" s="15"/>
    </row>
    <row r="528" spans="1:9" x14ac:dyDescent="0.3">
      <c r="A528" s="15"/>
      <c r="B528" s="15"/>
      <c r="C528" s="6"/>
      <c r="D528" s="15"/>
      <c r="E528" s="15"/>
      <c r="F528" s="1"/>
      <c r="G528" s="15"/>
      <c r="H528" s="1"/>
      <c r="I528" s="15"/>
    </row>
    <row r="529" spans="1:9" x14ac:dyDescent="0.3">
      <c r="A529" s="15"/>
      <c r="B529" s="15"/>
      <c r="C529" s="6"/>
      <c r="D529" s="15"/>
      <c r="E529" s="15"/>
      <c r="F529" s="1"/>
      <c r="G529" s="15"/>
      <c r="H529" s="1"/>
      <c r="I529" s="15"/>
    </row>
    <row r="530" spans="1:9" x14ac:dyDescent="0.3">
      <c r="A530" s="15"/>
      <c r="B530" s="15"/>
      <c r="C530" s="6"/>
      <c r="D530" s="15"/>
      <c r="E530" s="15"/>
      <c r="F530" s="1"/>
      <c r="G530" s="15"/>
      <c r="H530" s="1"/>
      <c r="I530" s="15"/>
    </row>
    <row r="531" spans="1:9" x14ac:dyDescent="0.3">
      <c r="A531" s="15"/>
      <c r="B531" s="15"/>
      <c r="C531" s="6"/>
      <c r="D531" s="15"/>
      <c r="E531" s="15"/>
      <c r="F531" s="1"/>
      <c r="G531" s="15"/>
      <c r="H531" s="1"/>
      <c r="I531" s="15"/>
    </row>
    <row r="532" spans="1:9" x14ac:dyDescent="0.3">
      <c r="A532" s="15"/>
      <c r="B532" s="15"/>
      <c r="C532" s="6"/>
      <c r="D532" s="15"/>
      <c r="E532" s="15"/>
      <c r="F532" s="1"/>
      <c r="G532" s="15"/>
      <c r="H532" s="1"/>
      <c r="I532" s="15"/>
    </row>
    <row r="533" spans="1:9" x14ac:dyDescent="0.3">
      <c r="A533" s="15"/>
      <c r="B533" s="15"/>
      <c r="C533" s="6"/>
      <c r="D533" s="15"/>
      <c r="E533" s="15"/>
      <c r="F533" s="1"/>
      <c r="G533" s="15"/>
      <c r="H533" s="1"/>
      <c r="I533" s="15"/>
    </row>
    <row r="534" spans="1:9" x14ac:dyDescent="0.3">
      <c r="A534" s="15"/>
      <c r="B534" s="15"/>
      <c r="C534" s="6"/>
      <c r="D534" s="15"/>
      <c r="E534" s="15"/>
      <c r="F534" s="1"/>
      <c r="G534" s="15"/>
      <c r="H534" s="1"/>
      <c r="I534" s="15"/>
    </row>
    <row r="535" spans="1:9" x14ac:dyDescent="0.3">
      <c r="A535" s="15"/>
      <c r="B535" s="15"/>
      <c r="C535" s="6"/>
      <c r="D535" s="15"/>
      <c r="E535" s="15"/>
      <c r="F535" s="1"/>
      <c r="G535" s="15"/>
      <c r="H535" s="1"/>
      <c r="I535" s="15"/>
    </row>
    <row r="536" spans="1:9" x14ac:dyDescent="0.3">
      <c r="A536" s="15"/>
      <c r="B536" s="15"/>
      <c r="C536" s="6"/>
      <c r="D536" s="15"/>
      <c r="E536" s="15"/>
      <c r="F536" s="1"/>
      <c r="G536" s="15"/>
      <c r="H536" s="1"/>
      <c r="I536" s="15"/>
    </row>
    <row r="537" spans="1:9" x14ac:dyDescent="0.3">
      <c r="A537" s="15"/>
      <c r="B537" s="15"/>
      <c r="C537" s="6"/>
      <c r="D537" s="15"/>
      <c r="E537" s="15"/>
      <c r="F537" s="1"/>
      <c r="G537" s="15"/>
      <c r="H537" s="1"/>
      <c r="I537" s="15"/>
    </row>
    <row r="538" spans="1:9" x14ac:dyDescent="0.3">
      <c r="A538" s="15"/>
      <c r="B538" s="15"/>
      <c r="C538" s="6"/>
      <c r="D538" s="15"/>
      <c r="E538" s="15"/>
      <c r="F538" s="1"/>
      <c r="G538" s="15"/>
      <c r="H538" s="1"/>
      <c r="I538" s="15"/>
    </row>
    <row r="539" spans="1:9" x14ac:dyDescent="0.3">
      <c r="A539" s="15"/>
      <c r="B539" s="15"/>
      <c r="C539" s="6"/>
      <c r="D539" s="15"/>
      <c r="E539" s="15"/>
      <c r="F539" s="1"/>
      <c r="G539" s="15"/>
      <c r="H539" s="1"/>
      <c r="I539" s="15"/>
    </row>
    <row r="540" spans="1:9" x14ac:dyDescent="0.3">
      <c r="A540" s="15"/>
      <c r="B540" s="15"/>
      <c r="C540" s="6"/>
      <c r="D540" s="15"/>
      <c r="E540" s="15"/>
      <c r="F540" s="1"/>
      <c r="G540" s="15"/>
      <c r="H540" s="1"/>
      <c r="I540" s="15"/>
    </row>
    <row r="541" spans="1:9" x14ac:dyDescent="0.3">
      <c r="A541" s="15"/>
      <c r="B541" s="15"/>
      <c r="C541" s="6"/>
      <c r="D541" s="15"/>
      <c r="E541" s="15"/>
      <c r="F541" s="1"/>
      <c r="G541" s="15"/>
      <c r="H541" s="1"/>
      <c r="I541" s="15"/>
    </row>
    <row r="542" spans="1:9" x14ac:dyDescent="0.3">
      <c r="A542" s="15"/>
      <c r="B542" s="15"/>
      <c r="C542" s="6"/>
      <c r="D542" s="15"/>
      <c r="E542" s="15"/>
      <c r="F542" s="1"/>
      <c r="G542" s="15"/>
      <c r="H542" s="1"/>
      <c r="I542" s="15"/>
    </row>
    <row r="543" spans="1:9" x14ac:dyDescent="0.3">
      <c r="A543" s="15"/>
      <c r="B543" s="15"/>
      <c r="C543" s="6"/>
      <c r="D543" s="15"/>
      <c r="E543" s="15"/>
      <c r="F543" s="1"/>
      <c r="G543" s="15"/>
      <c r="H543" s="1"/>
      <c r="I543" s="15"/>
    </row>
    <row r="544" spans="1:9" x14ac:dyDescent="0.3">
      <c r="A544" s="15"/>
      <c r="B544" s="15"/>
      <c r="C544" s="6"/>
      <c r="D544" s="15"/>
      <c r="E544" s="15"/>
      <c r="F544" s="1"/>
      <c r="G544" s="15"/>
      <c r="H544" s="1"/>
      <c r="I544" s="15"/>
    </row>
    <row r="545" spans="1:9" x14ac:dyDescent="0.3">
      <c r="A545" s="15"/>
      <c r="B545" s="15"/>
      <c r="C545" s="6"/>
      <c r="D545" s="15"/>
      <c r="E545" s="15"/>
      <c r="F545" s="1"/>
      <c r="G545" s="15"/>
      <c r="H545" s="1"/>
      <c r="I545" s="15"/>
    </row>
    <row r="546" spans="1:9" x14ac:dyDescent="0.3">
      <c r="A546" s="15"/>
      <c r="B546" s="15"/>
      <c r="C546" s="6"/>
      <c r="D546" s="15"/>
      <c r="E546" s="15"/>
      <c r="F546" s="1"/>
      <c r="G546" s="15"/>
      <c r="H546" s="1"/>
      <c r="I546" s="15"/>
    </row>
    <row r="547" spans="1:9" x14ac:dyDescent="0.3">
      <c r="A547" s="15"/>
      <c r="B547" s="15"/>
      <c r="C547" s="6"/>
      <c r="D547" s="15"/>
      <c r="E547" s="15"/>
      <c r="F547" s="1"/>
      <c r="G547" s="15"/>
      <c r="H547" s="1"/>
      <c r="I547" s="15"/>
    </row>
    <row r="548" spans="1:9" x14ac:dyDescent="0.3">
      <c r="A548" s="15"/>
      <c r="B548" s="15"/>
      <c r="C548" s="6"/>
      <c r="D548" s="15"/>
      <c r="E548" s="15"/>
      <c r="F548" s="1"/>
      <c r="G548" s="15"/>
      <c r="H548" s="1"/>
      <c r="I548" s="15"/>
    </row>
    <row r="549" spans="1:9" x14ac:dyDescent="0.3">
      <c r="A549" s="15"/>
      <c r="B549" s="15"/>
      <c r="C549" s="6"/>
      <c r="D549" s="15"/>
      <c r="E549" s="15"/>
      <c r="F549" s="1"/>
      <c r="G549" s="15"/>
      <c r="H549" s="1"/>
      <c r="I549" s="15"/>
    </row>
    <row r="550" spans="1:9" x14ac:dyDescent="0.3">
      <c r="A550" s="15"/>
      <c r="B550" s="15"/>
      <c r="C550" s="6"/>
      <c r="D550" s="15"/>
      <c r="E550" s="15"/>
      <c r="F550" s="1"/>
      <c r="G550" s="15"/>
      <c r="H550" s="1"/>
      <c r="I550" s="15"/>
    </row>
    <row r="551" spans="1:9" x14ac:dyDescent="0.3">
      <c r="A551" s="15"/>
      <c r="B551" s="15"/>
      <c r="C551" s="6"/>
      <c r="D551" s="15"/>
      <c r="E551" s="15"/>
      <c r="F551" s="1"/>
      <c r="G551" s="15"/>
      <c r="H551" s="1"/>
      <c r="I551" s="15"/>
    </row>
    <row r="552" spans="1:9" x14ac:dyDescent="0.3">
      <c r="A552" s="15"/>
      <c r="B552" s="15"/>
      <c r="C552" s="6"/>
      <c r="D552" s="15"/>
      <c r="E552" s="15"/>
      <c r="F552" s="1"/>
      <c r="G552" s="15"/>
      <c r="H552" s="1"/>
      <c r="I552" s="15"/>
    </row>
    <row r="553" spans="1:9" x14ac:dyDescent="0.3">
      <c r="A553" s="15"/>
      <c r="B553" s="15"/>
      <c r="C553" s="6"/>
      <c r="D553" s="15"/>
      <c r="E553" s="15"/>
      <c r="F553" s="1"/>
      <c r="G553" s="15"/>
      <c r="H553" s="1"/>
      <c r="I553" s="15"/>
    </row>
    <row r="554" spans="1:9" x14ac:dyDescent="0.3">
      <c r="A554" s="15"/>
      <c r="B554" s="15"/>
      <c r="C554" s="6"/>
      <c r="D554" s="15"/>
      <c r="E554" s="15"/>
      <c r="F554" s="1"/>
      <c r="G554" s="15"/>
      <c r="H554" s="1"/>
      <c r="I554" s="15"/>
    </row>
    <row r="555" spans="1:9" x14ac:dyDescent="0.3">
      <c r="A555" s="15"/>
      <c r="B555" s="15"/>
      <c r="C555" s="6"/>
      <c r="D555" s="15"/>
      <c r="E555" s="15"/>
      <c r="F555" s="1"/>
      <c r="G555" s="15"/>
      <c r="H555" s="1"/>
      <c r="I555" s="15"/>
    </row>
    <row r="556" spans="1:9" x14ac:dyDescent="0.3">
      <c r="A556" s="15"/>
      <c r="B556" s="15"/>
      <c r="C556" s="6"/>
      <c r="D556" s="15"/>
      <c r="E556" s="15"/>
      <c r="F556" s="1"/>
      <c r="G556" s="15"/>
      <c r="H556" s="1"/>
      <c r="I556" s="15"/>
    </row>
    <row r="557" spans="1:9" x14ac:dyDescent="0.3">
      <c r="A557" s="15"/>
      <c r="B557" s="15"/>
      <c r="C557" s="6"/>
      <c r="D557" s="15"/>
      <c r="E557" s="15"/>
      <c r="F557" s="1"/>
      <c r="G557" s="15"/>
      <c r="H557" s="1"/>
      <c r="I557" s="15"/>
    </row>
    <row r="558" spans="1:9" x14ac:dyDescent="0.3">
      <c r="A558" s="15"/>
      <c r="B558" s="15"/>
      <c r="C558" s="6"/>
      <c r="D558" s="15"/>
      <c r="E558" s="15"/>
      <c r="F558" s="1"/>
      <c r="G558" s="15"/>
      <c r="H558" s="1"/>
      <c r="I558" s="15"/>
    </row>
    <row r="559" spans="1:9" x14ac:dyDescent="0.3">
      <c r="A559" s="15"/>
      <c r="B559" s="15"/>
      <c r="C559" s="6"/>
      <c r="D559" s="15"/>
      <c r="E559" s="15"/>
      <c r="F559" s="1"/>
      <c r="G559" s="15"/>
      <c r="H559" s="1"/>
      <c r="I559" s="15"/>
    </row>
    <row r="560" spans="1:9" x14ac:dyDescent="0.3">
      <c r="A560" s="15"/>
      <c r="B560" s="15"/>
      <c r="C560" s="6"/>
      <c r="D560" s="15"/>
      <c r="E560" s="15"/>
      <c r="F560" s="1"/>
      <c r="G560" s="15"/>
      <c r="H560" s="1"/>
      <c r="I560" s="15"/>
    </row>
    <row r="561" spans="1:9" x14ac:dyDescent="0.3">
      <c r="A561" s="15"/>
      <c r="B561" s="15"/>
      <c r="C561" s="6"/>
      <c r="D561" s="15"/>
      <c r="E561" s="15"/>
      <c r="F561" s="1"/>
      <c r="G561" s="15"/>
      <c r="H561" s="1"/>
      <c r="I561" s="15"/>
    </row>
    <row r="562" spans="1:9" x14ac:dyDescent="0.3">
      <c r="A562" s="15"/>
      <c r="B562" s="15"/>
      <c r="C562" s="6"/>
      <c r="D562" s="15"/>
      <c r="E562" s="15"/>
      <c r="F562" s="1"/>
      <c r="G562" s="15"/>
      <c r="H562" s="1"/>
      <c r="I562" s="15"/>
    </row>
    <row r="563" spans="1:9" x14ac:dyDescent="0.3">
      <c r="A563" s="15"/>
      <c r="B563" s="15"/>
      <c r="C563" s="6"/>
      <c r="D563" s="15"/>
      <c r="E563" s="15"/>
      <c r="F563" s="1"/>
      <c r="G563" s="15"/>
      <c r="H563" s="1"/>
      <c r="I563" s="15"/>
    </row>
    <row r="564" spans="1:9" x14ac:dyDescent="0.3">
      <c r="A564" s="15"/>
      <c r="B564" s="15"/>
      <c r="C564" s="6"/>
      <c r="D564" s="15"/>
      <c r="E564" s="15"/>
      <c r="F564" s="1"/>
      <c r="G564" s="15"/>
      <c r="H564" s="1"/>
      <c r="I564" s="15"/>
    </row>
    <row r="565" spans="1:9" x14ac:dyDescent="0.3">
      <c r="A565" s="15"/>
      <c r="B565" s="15"/>
      <c r="C565" s="6"/>
      <c r="D565" s="15"/>
      <c r="E565" s="15"/>
      <c r="F565" s="1"/>
      <c r="G565" s="15"/>
      <c r="H565" s="1"/>
      <c r="I565" s="15"/>
    </row>
    <row r="566" spans="1:9" x14ac:dyDescent="0.3">
      <c r="A566" s="15"/>
      <c r="B566" s="15"/>
      <c r="C566" s="6"/>
      <c r="D566" s="15"/>
      <c r="E566" s="15"/>
      <c r="F566" s="1"/>
      <c r="G566" s="15"/>
      <c r="H566" s="1"/>
      <c r="I566" s="15"/>
    </row>
    <row r="567" spans="1:9" x14ac:dyDescent="0.3">
      <c r="A567" s="15"/>
      <c r="B567" s="15"/>
      <c r="C567" s="6"/>
      <c r="D567" s="15"/>
      <c r="E567" s="15"/>
      <c r="F567" s="1"/>
      <c r="G567" s="15"/>
      <c r="H567" s="1"/>
      <c r="I567" s="15"/>
    </row>
    <row r="568" spans="1:9" x14ac:dyDescent="0.3">
      <c r="A568" s="15"/>
      <c r="B568" s="15"/>
      <c r="C568" s="6"/>
      <c r="D568" s="15"/>
      <c r="E568" s="15"/>
      <c r="F568" s="1"/>
      <c r="G568" s="15"/>
      <c r="H568" s="1"/>
      <c r="I568" s="15"/>
    </row>
    <row r="569" spans="1:9" x14ac:dyDescent="0.3">
      <c r="A569" s="15"/>
      <c r="B569" s="15"/>
      <c r="C569" s="6"/>
      <c r="D569" s="15"/>
      <c r="E569" s="15"/>
      <c r="F569" s="1"/>
      <c r="G569" s="15"/>
      <c r="H569" s="1"/>
      <c r="I569" s="15"/>
    </row>
    <row r="570" spans="1:9" x14ac:dyDescent="0.3">
      <c r="A570" s="15"/>
      <c r="B570" s="15"/>
      <c r="C570" s="6"/>
      <c r="D570" s="15"/>
      <c r="E570" s="15"/>
      <c r="F570" s="1"/>
      <c r="G570" s="15"/>
      <c r="H570" s="1"/>
      <c r="I570" s="15"/>
    </row>
    <row r="571" spans="1:9" x14ac:dyDescent="0.3">
      <c r="A571" s="15"/>
      <c r="B571" s="15"/>
      <c r="C571" s="6"/>
      <c r="D571" s="15"/>
      <c r="E571" s="15"/>
      <c r="F571" s="1"/>
      <c r="G571" s="15"/>
      <c r="H571" s="1"/>
      <c r="I571" s="15"/>
    </row>
    <row r="572" spans="1:9" x14ac:dyDescent="0.3">
      <c r="A572" s="15"/>
      <c r="B572" s="15"/>
      <c r="C572" s="6"/>
      <c r="D572" s="15"/>
      <c r="E572" s="15"/>
      <c r="F572" s="1"/>
      <c r="G572" s="15"/>
      <c r="H572" s="1"/>
      <c r="I572" s="15"/>
    </row>
    <row r="573" spans="1:9" x14ac:dyDescent="0.3">
      <c r="A573" s="15"/>
      <c r="B573" s="15"/>
      <c r="C573" s="6"/>
      <c r="D573" s="15"/>
      <c r="E573" s="15"/>
      <c r="F573" s="1"/>
      <c r="G573" s="15"/>
      <c r="H573" s="1"/>
      <c r="I573" s="15"/>
    </row>
    <row r="574" spans="1:9" x14ac:dyDescent="0.3">
      <c r="A574" s="15"/>
      <c r="B574" s="15"/>
      <c r="C574" s="6"/>
      <c r="D574" s="15"/>
      <c r="E574" s="15"/>
      <c r="F574" s="1"/>
      <c r="G574" s="15"/>
      <c r="H574" s="1"/>
      <c r="I574" s="15"/>
    </row>
    <row r="575" spans="1:9" x14ac:dyDescent="0.3">
      <c r="A575" s="15"/>
      <c r="B575" s="15"/>
      <c r="C575" s="6"/>
      <c r="D575" s="15"/>
      <c r="E575" s="15"/>
      <c r="F575" s="1"/>
      <c r="G575" s="15"/>
      <c r="H575" s="1"/>
      <c r="I575" s="15"/>
    </row>
    <row r="576" spans="1:9" x14ac:dyDescent="0.3">
      <c r="A576" s="15"/>
      <c r="B576" s="15"/>
      <c r="C576" s="6"/>
      <c r="D576" s="15"/>
      <c r="E576" s="15"/>
      <c r="F576" s="1"/>
      <c r="G576" s="15"/>
      <c r="H576" s="1"/>
      <c r="I576" s="15"/>
    </row>
    <row r="577" spans="1:9" x14ac:dyDescent="0.3">
      <c r="A577" s="15"/>
      <c r="B577" s="15"/>
      <c r="C577" s="6"/>
      <c r="D577" s="15"/>
      <c r="E577" s="15"/>
      <c r="F577" s="1"/>
      <c r="G577" s="15"/>
      <c r="H577" s="1"/>
      <c r="I577" s="15"/>
    </row>
    <row r="578" spans="1:9" x14ac:dyDescent="0.3">
      <c r="A578" s="15"/>
      <c r="B578" s="15"/>
      <c r="C578" s="6"/>
      <c r="D578" s="15"/>
      <c r="E578" s="15"/>
      <c r="F578" s="1"/>
      <c r="G578" s="15"/>
      <c r="H578" s="1"/>
      <c r="I578" s="15"/>
    </row>
    <row r="579" spans="1:9" x14ac:dyDescent="0.3">
      <c r="A579" s="15"/>
      <c r="B579" s="15"/>
      <c r="C579" s="6"/>
      <c r="D579" s="15"/>
      <c r="E579" s="15"/>
      <c r="F579" s="1"/>
      <c r="G579" s="15"/>
      <c r="H579" s="1"/>
      <c r="I579" s="15"/>
    </row>
    <row r="580" spans="1:9" x14ac:dyDescent="0.3">
      <c r="A580" s="15"/>
      <c r="B580" s="15"/>
      <c r="C580" s="6"/>
      <c r="D580" s="15"/>
      <c r="E580" s="15"/>
      <c r="F580" s="1"/>
      <c r="G580" s="15"/>
      <c r="H580" s="1"/>
      <c r="I580" s="15"/>
    </row>
    <row r="581" spans="1:9" x14ac:dyDescent="0.3">
      <c r="A581" s="15"/>
      <c r="B581" s="15"/>
      <c r="C581" s="6"/>
      <c r="D581" s="15"/>
      <c r="E581" s="15"/>
      <c r="F581" s="1"/>
      <c r="G581" s="15"/>
      <c r="H581" s="1"/>
      <c r="I581" s="15"/>
    </row>
    <row r="582" spans="1:9" x14ac:dyDescent="0.3">
      <c r="A582" s="15"/>
      <c r="B582" s="15"/>
      <c r="C582" s="6"/>
      <c r="D582" s="15"/>
      <c r="E582" s="15"/>
      <c r="F582" s="1"/>
      <c r="G582" s="15"/>
      <c r="H582" s="1"/>
      <c r="I582" s="15"/>
    </row>
    <row r="583" spans="1:9" x14ac:dyDescent="0.3">
      <c r="A583" s="15"/>
      <c r="B583" s="15"/>
      <c r="C583" s="6"/>
      <c r="D583" s="15"/>
      <c r="E583" s="15"/>
      <c r="F583" s="1"/>
      <c r="G583" s="15"/>
      <c r="H583" s="1"/>
      <c r="I583" s="15"/>
    </row>
    <row r="584" spans="1:9" x14ac:dyDescent="0.3">
      <c r="A584" s="15"/>
      <c r="B584" s="15"/>
      <c r="C584" s="6"/>
      <c r="D584" s="15"/>
      <c r="E584" s="15"/>
      <c r="F584" s="1"/>
      <c r="G584" s="15"/>
      <c r="H584" s="1"/>
      <c r="I584" s="15"/>
    </row>
    <row r="585" spans="1:9" x14ac:dyDescent="0.3">
      <c r="A585" s="15"/>
      <c r="B585" s="15"/>
      <c r="C585" s="6"/>
      <c r="D585" s="15"/>
      <c r="E585" s="15"/>
      <c r="F585" s="1"/>
      <c r="G585" s="15"/>
      <c r="H585" s="1"/>
      <c r="I585" s="15"/>
    </row>
    <row r="586" spans="1:9" x14ac:dyDescent="0.3">
      <c r="A586" s="15"/>
      <c r="B586" s="15"/>
      <c r="C586" s="6"/>
      <c r="D586" s="15"/>
      <c r="E586" s="15"/>
      <c r="F586" s="1"/>
      <c r="G586" s="15"/>
      <c r="H586" s="1"/>
      <c r="I586" s="15"/>
    </row>
    <row r="587" spans="1:9" x14ac:dyDescent="0.3">
      <c r="A587" s="15"/>
      <c r="B587" s="15"/>
      <c r="C587" s="6"/>
      <c r="D587" s="15"/>
      <c r="E587" s="15"/>
      <c r="F587" s="1"/>
      <c r="G587" s="15"/>
      <c r="H587" s="1"/>
      <c r="I587" s="15"/>
    </row>
    <row r="588" spans="1:9" x14ac:dyDescent="0.3">
      <c r="A588" s="15"/>
      <c r="B588" s="15"/>
      <c r="C588" s="6"/>
      <c r="D588" s="15"/>
      <c r="E588" s="15"/>
      <c r="F588" s="1"/>
      <c r="G588" s="15"/>
      <c r="H588" s="1"/>
      <c r="I588" s="15"/>
    </row>
    <row r="589" spans="1:9" x14ac:dyDescent="0.3">
      <c r="A589" s="15"/>
      <c r="B589" s="15"/>
      <c r="C589" s="6"/>
      <c r="D589" s="15"/>
      <c r="E589" s="15"/>
      <c r="F589" s="1"/>
      <c r="G589" s="15"/>
      <c r="H589" s="1"/>
      <c r="I589" s="15"/>
    </row>
    <row r="590" spans="1:9" x14ac:dyDescent="0.3">
      <c r="A590" s="15"/>
      <c r="B590" s="15"/>
      <c r="C590" s="6"/>
      <c r="D590" s="15"/>
      <c r="E590" s="15"/>
      <c r="F590" s="1"/>
      <c r="G590" s="15"/>
      <c r="H590" s="1"/>
      <c r="I590" s="15"/>
    </row>
    <row r="591" spans="1:9" x14ac:dyDescent="0.3">
      <c r="A591" s="15"/>
      <c r="B591" s="15"/>
      <c r="C591" s="6"/>
      <c r="D591" s="15"/>
      <c r="E591" s="15"/>
      <c r="F591" s="1"/>
      <c r="G591" s="15"/>
      <c r="H591" s="1"/>
      <c r="I591" s="15"/>
    </row>
    <row r="592" spans="1:9" x14ac:dyDescent="0.3">
      <c r="A592" s="15"/>
      <c r="B592" s="15"/>
      <c r="C592" s="6"/>
      <c r="D592" s="15"/>
      <c r="E592" s="15"/>
      <c r="F592" s="1"/>
      <c r="G592" s="15"/>
      <c r="H592" s="1"/>
      <c r="I592" s="15"/>
    </row>
    <row r="593" spans="1:9" x14ac:dyDescent="0.3">
      <c r="A593" s="15"/>
      <c r="B593" s="15"/>
      <c r="C593" s="6"/>
      <c r="D593" s="15"/>
      <c r="E593" s="15"/>
      <c r="F593" s="1"/>
      <c r="G593" s="15"/>
      <c r="H593" s="1"/>
      <c r="I593" s="15"/>
    </row>
    <row r="594" spans="1:9" x14ac:dyDescent="0.3">
      <c r="A594" s="15"/>
      <c r="B594" s="15"/>
      <c r="C594" s="6"/>
      <c r="D594" s="15"/>
      <c r="E594" s="15"/>
      <c r="F594" s="1"/>
      <c r="G594" s="15"/>
      <c r="H594" s="1"/>
      <c r="I594" s="15"/>
    </row>
    <row r="595" spans="1:9" x14ac:dyDescent="0.3">
      <c r="A595" s="15"/>
      <c r="B595" s="15"/>
      <c r="C595" s="6"/>
      <c r="D595" s="15"/>
      <c r="E595" s="15"/>
      <c r="F595" s="1"/>
      <c r="G595" s="15"/>
      <c r="H595" s="1"/>
      <c r="I595" s="15"/>
    </row>
    <row r="596" spans="1:9" x14ac:dyDescent="0.3">
      <c r="A596" s="15"/>
      <c r="B596" s="15"/>
      <c r="C596" s="6"/>
      <c r="D596" s="15"/>
      <c r="E596" s="15"/>
      <c r="F596" s="1"/>
      <c r="G596" s="15"/>
      <c r="H596" s="1"/>
      <c r="I596" s="15"/>
    </row>
    <row r="597" spans="1:9" x14ac:dyDescent="0.3">
      <c r="A597" s="15"/>
      <c r="B597" s="15"/>
      <c r="C597" s="6"/>
      <c r="D597" s="15"/>
      <c r="E597" s="15"/>
      <c r="F597" s="1"/>
      <c r="G597" s="15"/>
      <c r="H597" s="1"/>
      <c r="I597" s="15"/>
    </row>
    <row r="598" spans="1:9" x14ac:dyDescent="0.3">
      <c r="A598" s="15"/>
      <c r="B598" s="15"/>
      <c r="C598" s="6"/>
      <c r="D598" s="15"/>
      <c r="E598" s="15"/>
      <c r="F598" s="1"/>
      <c r="G598" s="15"/>
      <c r="H598" s="1"/>
      <c r="I598" s="15"/>
    </row>
    <row r="599" spans="1:9" x14ac:dyDescent="0.3">
      <c r="A599" s="15"/>
      <c r="B599" s="15"/>
      <c r="C599" s="6"/>
      <c r="D599" s="15"/>
      <c r="E599" s="15"/>
      <c r="F599" s="1"/>
      <c r="G599" s="15"/>
      <c r="H599" s="1"/>
      <c r="I599" s="15"/>
    </row>
    <row r="600" spans="1:9" x14ac:dyDescent="0.3">
      <c r="A600" s="15"/>
      <c r="B600" s="15"/>
      <c r="C600" s="6"/>
      <c r="D600" s="15"/>
      <c r="E600" s="15"/>
      <c r="F600" s="1"/>
      <c r="G600" s="15"/>
      <c r="H600" s="1"/>
      <c r="I600" s="15"/>
    </row>
    <row r="601" spans="1:9" x14ac:dyDescent="0.3">
      <c r="A601" s="15"/>
      <c r="B601" s="15"/>
      <c r="C601" s="6"/>
      <c r="D601" s="15"/>
      <c r="E601" s="15"/>
      <c r="F601" s="1"/>
      <c r="G601" s="15"/>
      <c r="H601" s="1"/>
      <c r="I601" s="15"/>
    </row>
    <row r="602" spans="1:9" x14ac:dyDescent="0.3">
      <c r="A602" s="15"/>
      <c r="B602" s="15"/>
      <c r="C602" s="6"/>
      <c r="D602" s="15"/>
      <c r="E602" s="15"/>
      <c r="F602" s="1"/>
      <c r="G602" s="15"/>
      <c r="H602" s="1"/>
      <c r="I602" s="15"/>
    </row>
    <row r="603" spans="1:9" x14ac:dyDescent="0.3">
      <c r="A603" s="15"/>
      <c r="B603" s="15"/>
      <c r="C603" s="6"/>
      <c r="D603" s="15"/>
      <c r="E603" s="15"/>
      <c r="F603" s="1"/>
      <c r="G603" s="15"/>
      <c r="H603" s="1"/>
      <c r="I603" s="15"/>
    </row>
    <row r="604" spans="1:9" x14ac:dyDescent="0.3">
      <c r="A604" s="15"/>
      <c r="B604" s="15"/>
      <c r="C604" s="6"/>
      <c r="D604" s="15"/>
      <c r="E604" s="15"/>
      <c r="F604" s="1"/>
      <c r="G604" s="15"/>
      <c r="H604" s="1"/>
      <c r="I604" s="15"/>
    </row>
    <row r="605" spans="1:9" x14ac:dyDescent="0.3">
      <c r="A605" s="15"/>
      <c r="B605" s="15"/>
      <c r="C605" s="6"/>
      <c r="D605" s="15"/>
      <c r="E605" s="15"/>
      <c r="F605" s="1"/>
      <c r="G605" s="15"/>
      <c r="H605" s="1"/>
      <c r="I605" s="15"/>
    </row>
    <row r="606" spans="1:9" x14ac:dyDescent="0.3">
      <c r="A606" s="15"/>
      <c r="B606" s="15"/>
      <c r="C606" s="6"/>
      <c r="D606" s="15"/>
      <c r="E606" s="15"/>
      <c r="F606" s="1"/>
      <c r="G606" s="15"/>
      <c r="H606" s="1"/>
      <c r="I606" s="15"/>
    </row>
    <row r="607" spans="1:9" x14ac:dyDescent="0.3">
      <c r="A607" s="15"/>
      <c r="B607" s="15"/>
      <c r="C607" s="6"/>
      <c r="D607" s="15"/>
      <c r="E607" s="15"/>
      <c r="F607" s="1"/>
      <c r="G607" s="15"/>
      <c r="H607" s="1"/>
      <c r="I607" s="15"/>
    </row>
    <row r="608" spans="1:9" x14ac:dyDescent="0.3">
      <c r="A608" s="15"/>
      <c r="B608" s="15"/>
      <c r="C608" s="6"/>
      <c r="D608" s="15"/>
      <c r="E608" s="15"/>
      <c r="F608" s="1"/>
      <c r="G608" s="15"/>
      <c r="H608" s="1"/>
      <c r="I608" s="15"/>
    </row>
    <row r="609" spans="1:9" x14ac:dyDescent="0.3">
      <c r="A609" s="15"/>
      <c r="B609" s="15"/>
      <c r="C609" s="6"/>
      <c r="D609" s="15"/>
      <c r="E609" s="15"/>
      <c r="F609" s="1"/>
      <c r="G609" s="15"/>
      <c r="H609" s="1"/>
      <c r="I609" s="15"/>
    </row>
    <row r="610" spans="1:9" x14ac:dyDescent="0.3">
      <c r="A610" s="15"/>
      <c r="B610" s="15"/>
      <c r="C610" s="6"/>
      <c r="D610" s="15"/>
      <c r="E610" s="15"/>
      <c r="F610" s="1"/>
      <c r="G610" s="15"/>
      <c r="H610" s="1"/>
      <c r="I610" s="15"/>
    </row>
    <row r="611" spans="1:9" x14ac:dyDescent="0.3">
      <c r="A611" s="15"/>
      <c r="B611" s="15"/>
      <c r="C611" s="6"/>
      <c r="D611" s="15"/>
      <c r="E611" s="15"/>
      <c r="F611" s="1"/>
      <c r="G611" s="15"/>
      <c r="H611" s="1"/>
      <c r="I611" s="15"/>
    </row>
    <row r="612" spans="1:9" x14ac:dyDescent="0.3">
      <c r="A612" s="15"/>
      <c r="B612" s="15"/>
      <c r="C612" s="6"/>
      <c r="D612" s="15"/>
      <c r="E612" s="15"/>
      <c r="F612" s="1"/>
      <c r="G612" s="15"/>
      <c r="H612" s="1"/>
      <c r="I612" s="15"/>
    </row>
    <row r="613" spans="1:9" x14ac:dyDescent="0.3">
      <c r="A613" s="15"/>
      <c r="B613" s="15"/>
      <c r="C613" s="6"/>
      <c r="D613" s="15"/>
      <c r="E613" s="15"/>
      <c r="F613" s="1"/>
      <c r="G613" s="15"/>
      <c r="H613" s="1"/>
      <c r="I613" s="15"/>
    </row>
    <row r="614" spans="1:9" x14ac:dyDescent="0.3">
      <c r="A614" s="15"/>
      <c r="B614" s="15"/>
      <c r="C614" s="6"/>
      <c r="D614" s="15"/>
      <c r="E614" s="15"/>
      <c r="F614" s="1"/>
      <c r="G614" s="15"/>
      <c r="H614" s="1"/>
      <c r="I614" s="15"/>
    </row>
    <row r="615" spans="1:9" x14ac:dyDescent="0.3">
      <c r="A615" s="15"/>
      <c r="B615" s="15"/>
      <c r="C615" s="6"/>
      <c r="D615" s="15"/>
      <c r="E615" s="15"/>
      <c r="F615" s="1"/>
      <c r="G615" s="15"/>
      <c r="H615" s="1"/>
      <c r="I615" s="15"/>
    </row>
    <row r="616" spans="1:9" x14ac:dyDescent="0.3">
      <c r="A616" s="15"/>
      <c r="B616" s="15"/>
      <c r="C616" s="6"/>
      <c r="D616" s="15"/>
      <c r="E616" s="15"/>
      <c r="F616" s="1"/>
      <c r="G616" s="15"/>
      <c r="H616" s="1"/>
      <c r="I616" s="15"/>
    </row>
    <row r="617" spans="1:9" x14ac:dyDescent="0.3">
      <c r="A617" s="15"/>
      <c r="B617" s="15"/>
      <c r="C617" s="6"/>
      <c r="D617" s="15"/>
      <c r="E617" s="15"/>
      <c r="F617" s="1"/>
      <c r="G617" s="15"/>
      <c r="H617" s="1"/>
      <c r="I617" s="15"/>
    </row>
    <row r="618" spans="1:9" x14ac:dyDescent="0.3">
      <c r="A618" s="15"/>
      <c r="B618" s="15"/>
      <c r="C618" s="6"/>
      <c r="D618" s="15"/>
      <c r="E618" s="15"/>
      <c r="F618" s="1"/>
      <c r="G618" s="15"/>
      <c r="H618" s="1"/>
      <c r="I618" s="15"/>
    </row>
    <row r="619" spans="1:9" x14ac:dyDescent="0.3">
      <c r="A619" s="15"/>
      <c r="B619" s="15"/>
      <c r="C619" s="6"/>
      <c r="D619" s="15"/>
      <c r="E619" s="15"/>
      <c r="F619" s="1"/>
      <c r="G619" s="15"/>
      <c r="H619" s="1"/>
      <c r="I619" s="15"/>
    </row>
    <row r="620" spans="1:9" x14ac:dyDescent="0.3">
      <c r="A620" s="15"/>
      <c r="B620" s="15"/>
      <c r="C620" s="6"/>
      <c r="D620" s="15"/>
      <c r="E620" s="15"/>
      <c r="F620" s="1"/>
      <c r="G620" s="15"/>
      <c r="H620" s="1"/>
      <c r="I620" s="15"/>
    </row>
    <row r="621" spans="1:9" x14ac:dyDescent="0.3">
      <c r="A621" s="15"/>
      <c r="B621" s="15"/>
      <c r="C621" s="6"/>
      <c r="D621" s="15"/>
      <c r="E621" s="15"/>
      <c r="F621" s="1"/>
      <c r="G621" s="15"/>
      <c r="H621" s="1"/>
      <c r="I621" s="15"/>
    </row>
    <row r="622" spans="1:9" x14ac:dyDescent="0.3">
      <c r="A622" s="15"/>
      <c r="B622" s="15"/>
      <c r="C622" s="6"/>
      <c r="D622" s="15"/>
      <c r="E622" s="15"/>
      <c r="F622" s="1"/>
      <c r="G622" s="15"/>
      <c r="H622" s="1"/>
      <c r="I622" s="15"/>
    </row>
    <row r="623" spans="1:9" x14ac:dyDescent="0.3">
      <c r="A623" s="15"/>
      <c r="B623" s="15"/>
      <c r="C623" s="6"/>
      <c r="D623" s="15"/>
      <c r="E623" s="15"/>
      <c r="F623" s="1"/>
      <c r="G623" s="15"/>
      <c r="H623" s="1"/>
      <c r="I623" s="15"/>
    </row>
    <row r="624" spans="1:9" x14ac:dyDescent="0.3">
      <c r="A624" s="15"/>
      <c r="B624" s="15"/>
      <c r="C624" s="6"/>
      <c r="D624" s="15"/>
      <c r="E624" s="15"/>
      <c r="F624" s="1"/>
      <c r="G624" s="15"/>
      <c r="H624" s="1"/>
      <c r="I624" s="15"/>
    </row>
    <row r="625" spans="1:9" x14ac:dyDescent="0.3">
      <c r="A625" s="15"/>
      <c r="B625" s="15"/>
      <c r="C625" s="6"/>
      <c r="D625" s="15"/>
      <c r="E625" s="15"/>
      <c r="F625" s="1"/>
      <c r="G625" s="15"/>
      <c r="H625" s="1"/>
      <c r="I625" s="15"/>
    </row>
    <row r="626" spans="1:9" x14ac:dyDescent="0.3">
      <c r="A626" s="15"/>
      <c r="B626" s="15"/>
      <c r="C626" s="6"/>
      <c r="D626" s="15"/>
      <c r="E626" s="15"/>
      <c r="F626" s="1"/>
      <c r="G626" s="15"/>
      <c r="H626" s="1"/>
      <c r="I626" s="15"/>
    </row>
    <row r="627" spans="1:9" x14ac:dyDescent="0.3">
      <c r="A627" s="15"/>
      <c r="B627" s="15"/>
      <c r="C627" s="6"/>
      <c r="D627" s="15"/>
      <c r="E627" s="15"/>
      <c r="F627" s="1"/>
      <c r="G627" s="15"/>
      <c r="H627" s="1"/>
      <c r="I627" s="15"/>
    </row>
    <row r="628" spans="1:9" x14ac:dyDescent="0.3">
      <c r="A628" s="15"/>
      <c r="B628" s="15"/>
      <c r="C628" s="6"/>
      <c r="D628" s="15"/>
      <c r="E628" s="15"/>
      <c r="F628" s="1"/>
      <c r="G628" s="15"/>
      <c r="H628" s="1"/>
      <c r="I628" s="15"/>
    </row>
    <row r="629" spans="1:9" x14ac:dyDescent="0.3">
      <c r="A629" s="15"/>
      <c r="B629" s="15"/>
      <c r="C629" s="6"/>
      <c r="D629" s="15"/>
      <c r="E629" s="15"/>
      <c r="F629" s="1"/>
      <c r="G629" s="15"/>
      <c r="H629" s="1"/>
      <c r="I629" s="15"/>
    </row>
    <row r="630" spans="1:9" x14ac:dyDescent="0.3">
      <c r="A630" s="15"/>
      <c r="B630" s="15"/>
      <c r="C630" s="6"/>
      <c r="D630" s="15"/>
      <c r="E630" s="15"/>
      <c r="F630" s="1"/>
      <c r="G630" s="15"/>
      <c r="H630" s="1"/>
      <c r="I630" s="15"/>
    </row>
    <row r="631" spans="1:9" x14ac:dyDescent="0.3">
      <c r="A631" s="15"/>
      <c r="B631" s="15"/>
      <c r="C631" s="6"/>
      <c r="D631" s="15"/>
      <c r="E631" s="15"/>
      <c r="F631" s="1"/>
      <c r="G631" s="15"/>
      <c r="H631" s="1"/>
      <c r="I631" s="15"/>
    </row>
    <row r="632" spans="1:9" x14ac:dyDescent="0.3">
      <c r="A632" s="15"/>
      <c r="B632" s="15"/>
      <c r="C632" s="6"/>
      <c r="D632" s="15"/>
      <c r="E632" s="15"/>
      <c r="F632" s="1"/>
      <c r="G632" s="15"/>
      <c r="H632" s="1"/>
      <c r="I632" s="15"/>
    </row>
    <row r="633" spans="1:9" x14ac:dyDescent="0.3">
      <c r="A633" s="15"/>
      <c r="B633" s="15"/>
      <c r="C633" s="6"/>
      <c r="D633" s="15"/>
      <c r="E633" s="15"/>
      <c r="F633" s="1"/>
      <c r="G633" s="15"/>
      <c r="H633" s="1"/>
      <c r="I633" s="15"/>
    </row>
    <row r="634" spans="1:9" x14ac:dyDescent="0.3">
      <c r="A634" s="15"/>
      <c r="B634" s="15"/>
      <c r="C634" s="6"/>
      <c r="D634" s="15"/>
      <c r="E634" s="15"/>
      <c r="F634" s="1"/>
      <c r="G634" s="15"/>
      <c r="H634" s="1"/>
      <c r="I634" s="15"/>
    </row>
    <row r="635" spans="1:9" x14ac:dyDescent="0.3">
      <c r="A635" s="15"/>
      <c r="B635" s="15"/>
      <c r="C635" s="6"/>
      <c r="D635" s="15"/>
      <c r="E635" s="15"/>
      <c r="F635" s="1"/>
      <c r="G635" s="15"/>
      <c r="H635" s="1"/>
      <c r="I635" s="15"/>
    </row>
    <row r="636" spans="1:9" x14ac:dyDescent="0.3">
      <c r="A636" s="15"/>
      <c r="B636" s="15"/>
      <c r="C636" s="6"/>
      <c r="D636" s="15"/>
      <c r="E636" s="15"/>
      <c r="F636" s="1"/>
      <c r="G636" s="15"/>
      <c r="H636" s="1"/>
      <c r="I636" s="15"/>
    </row>
    <row r="637" spans="1:9" x14ac:dyDescent="0.3">
      <c r="A637" s="15"/>
      <c r="B637" s="15"/>
      <c r="C637" s="6"/>
      <c r="D637" s="15"/>
      <c r="E637" s="15"/>
      <c r="F637" s="1"/>
      <c r="G637" s="15"/>
      <c r="H637" s="1"/>
      <c r="I637" s="15"/>
    </row>
    <row r="638" spans="1:9" x14ac:dyDescent="0.3">
      <c r="A638" s="15"/>
      <c r="B638" s="15"/>
      <c r="C638" s="6"/>
      <c r="D638" s="15"/>
      <c r="E638" s="15"/>
      <c r="F638" s="1"/>
      <c r="G638" s="15"/>
      <c r="H638" s="1"/>
      <c r="I638" s="15"/>
    </row>
    <row r="639" spans="1:9" x14ac:dyDescent="0.3">
      <c r="A639" s="15"/>
      <c r="B639" s="15"/>
      <c r="C639" s="6"/>
      <c r="D639" s="15"/>
      <c r="E639" s="15"/>
      <c r="F639" s="1"/>
      <c r="G639" s="15"/>
      <c r="H639" s="1"/>
      <c r="I639" s="15"/>
    </row>
    <row r="640" spans="1:9" x14ac:dyDescent="0.3">
      <c r="A640" s="15"/>
      <c r="B640" s="15"/>
      <c r="C640" s="6"/>
      <c r="D640" s="15"/>
      <c r="E640" s="15"/>
      <c r="F640" s="1"/>
      <c r="G640" s="15"/>
      <c r="H640" s="1"/>
      <c r="I640" s="15"/>
    </row>
    <row r="641" spans="1:9" x14ac:dyDescent="0.3">
      <c r="A641" s="15"/>
      <c r="B641" s="15"/>
      <c r="C641" s="6"/>
      <c r="D641" s="15"/>
      <c r="E641" s="15"/>
      <c r="F641" s="1"/>
      <c r="G641" s="15"/>
      <c r="H641" s="1"/>
      <c r="I641" s="15"/>
    </row>
    <row r="642" spans="1:9" x14ac:dyDescent="0.3">
      <c r="A642" s="15"/>
      <c r="B642" s="15"/>
      <c r="C642" s="6"/>
      <c r="D642" s="15"/>
      <c r="E642" s="15"/>
      <c r="F642" s="1"/>
      <c r="G642" s="15"/>
      <c r="H642" s="1"/>
      <c r="I642" s="15"/>
    </row>
    <row r="643" spans="1:9" x14ac:dyDescent="0.3">
      <c r="A643" s="15"/>
      <c r="B643" s="15"/>
      <c r="C643" s="6"/>
      <c r="D643" s="15"/>
      <c r="E643" s="15"/>
      <c r="F643" s="1"/>
      <c r="G643" s="15"/>
      <c r="H643" s="1"/>
      <c r="I643" s="15"/>
    </row>
    <row r="644" spans="1:9" x14ac:dyDescent="0.3">
      <c r="A644" s="15"/>
      <c r="B644" s="15"/>
      <c r="C644" s="6"/>
      <c r="D644" s="15"/>
      <c r="E644" s="15"/>
      <c r="F644" s="1"/>
      <c r="G644" s="15"/>
      <c r="H644" s="1"/>
      <c r="I644" s="15"/>
    </row>
    <row r="645" spans="1:9" x14ac:dyDescent="0.3">
      <c r="A645" s="15"/>
      <c r="B645" s="15"/>
      <c r="C645" s="6"/>
      <c r="D645" s="15"/>
      <c r="E645" s="15"/>
      <c r="F645" s="1"/>
      <c r="G645" s="15"/>
      <c r="H645" s="1"/>
      <c r="I645" s="15"/>
    </row>
    <row r="646" spans="1:9" x14ac:dyDescent="0.3">
      <c r="A646" s="15"/>
      <c r="B646" s="15"/>
      <c r="C646" s="6"/>
      <c r="D646" s="15"/>
      <c r="E646" s="15"/>
      <c r="F646" s="1"/>
      <c r="G646" s="15"/>
      <c r="H646" s="1"/>
      <c r="I646" s="15"/>
    </row>
    <row r="647" spans="1:9" x14ac:dyDescent="0.3">
      <c r="A647" s="15"/>
      <c r="B647" s="15"/>
      <c r="C647" s="6"/>
      <c r="D647" s="15"/>
      <c r="E647" s="15"/>
      <c r="F647" s="1"/>
      <c r="G647" s="15"/>
      <c r="H647" s="1"/>
      <c r="I647" s="15"/>
    </row>
    <row r="648" spans="1:9" x14ac:dyDescent="0.3">
      <c r="A648" s="15"/>
      <c r="B648" s="15"/>
      <c r="C648" s="6"/>
      <c r="D648" s="15"/>
      <c r="E648" s="15"/>
      <c r="F648" s="1"/>
      <c r="G648" s="15"/>
      <c r="H648" s="1"/>
      <c r="I648" s="15"/>
    </row>
    <row r="649" spans="1:9" x14ac:dyDescent="0.3">
      <c r="A649" s="15"/>
      <c r="B649" s="15"/>
      <c r="C649" s="6"/>
      <c r="D649" s="15"/>
      <c r="E649" s="15"/>
      <c r="F649" s="1"/>
      <c r="G649" s="15"/>
      <c r="H649" s="1"/>
      <c r="I649" s="15"/>
    </row>
    <row r="650" spans="1:9" x14ac:dyDescent="0.3">
      <c r="A650" s="15"/>
      <c r="B650" s="15"/>
      <c r="C650" s="6"/>
      <c r="D650" s="15"/>
      <c r="E650" s="15"/>
      <c r="F650" s="1"/>
      <c r="G650" s="15"/>
      <c r="H650" s="1"/>
      <c r="I650" s="15"/>
    </row>
    <row r="651" spans="1:9" x14ac:dyDescent="0.3">
      <c r="A651" s="15"/>
      <c r="B651" s="15"/>
      <c r="C651" s="6"/>
      <c r="D651" s="15"/>
      <c r="E651" s="15"/>
      <c r="F651" s="1"/>
      <c r="G651" s="15"/>
      <c r="H651" s="1"/>
      <c r="I651" s="15"/>
    </row>
    <row r="652" spans="1:9" x14ac:dyDescent="0.3">
      <c r="A652" s="15"/>
      <c r="B652" s="15"/>
      <c r="C652" s="6"/>
      <c r="D652" s="15"/>
      <c r="E652" s="15"/>
      <c r="F652" s="1"/>
      <c r="G652" s="15"/>
      <c r="H652" s="1"/>
      <c r="I652" s="15"/>
    </row>
    <row r="653" spans="1:9" x14ac:dyDescent="0.3">
      <c r="A653" s="15"/>
      <c r="B653" s="15"/>
      <c r="C653" s="6"/>
      <c r="D653" s="15"/>
      <c r="E653" s="15"/>
      <c r="F653" s="1"/>
      <c r="G653" s="15"/>
      <c r="H653" s="1"/>
      <c r="I653" s="15"/>
    </row>
    <row r="654" spans="1:9" x14ac:dyDescent="0.3">
      <c r="A654" s="15"/>
      <c r="B654" s="15"/>
      <c r="C654" s="6"/>
      <c r="D654" s="15"/>
      <c r="E654" s="15"/>
      <c r="F654" s="1"/>
      <c r="G654" s="15"/>
      <c r="H654" s="1"/>
      <c r="I654" s="15"/>
    </row>
    <row r="655" spans="1:9" x14ac:dyDescent="0.3">
      <c r="A655" s="15"/>
      <c r="B655" s="15"/>
      <c r="C655" s="6"/>
      <c r="D655" s="15"/>
      <c r="E655" s="15"/>
      <c r="F655" s="1"/>
      <c r="G655" s="15"/>
      <c r="H655" s="1"/>
      <c r="I655" s="15"/>
    </row>
    <row r="656" spans="1:9" x14ac:dyDescent="0.3">
      <c r="A656" s="15"/>
      <c r="B656" s="15"/>
      <c r="C656" s="6"/>
      <c r="D656" s="15"/>
      <c r="E656" s="15"/>
      <c r="F656" s="1"/>
      <c r="G656" s="15"/>
      <c r="H656" s="1"/>
      <c r="I656" s="15"/>
    </row>
    <row r="657" spans="1:9" x14ac:dyDescent="0.3">
      <c r="A657" s="15"/>
      <c r="B657" s="15"/>
      <c r="C657" s="6"/>
      <c r="D657" s="15"/>
      <c r="E657" s="15"/>
      <c r="F657" s="1"/>
      <c r="G657" s="15"/>
      <c r="H657" s="1"/>
      <c r="I657" s="15"/>
    </row>
    <row r="658" spans="1:9" x14ac:dyDescent="0.3">
      <c r="A658" s="15"/>
      <c r="B658" s="15"/>
      <c r="C658" s="6"/>
      <c r="D658" s="15"/>
      <c r="E658" s="15"/>
      <c r="F658" s="1"/>
      <c r="G658" s="15"/>
      <c r="H658" s="1"/>
      <c r="I658" s="15"/>
    </row>
    <row r="659" spans="1:9" x14ac:dyDescent="0.3">
      <c r="A659" s="15"/>
      <c r="B659" s="15"/>
      <c r="C659" s="6"/>
      <c r="D659" s="15"/>
      <c r="E659" s="15"/>
      <c r="F659" s="1"/>
      <c r="G659" s="15"/>
      <c r="H659" s="1"/>
      <c r="I659" s="15"/>
    </row>
    <row r="660" spans="1:9" x14ac:dyDescent="0.3">
      <c r="A660" s="15"/>
      <c r="B660" s="15"/>
      <c r="C660" s="6"/>
      <c r="D660" s="15"/>
      <c r="E660" s="15"/>
      <c r="F660" s="1"/>
      <c r="G660" s="15"/>
      <c r="H660" s="1"/>
      <c r="I660" s="15"/>
    </row>
    <row r="661" spans="1:9" x14ac:dyDescent="0.3">
      <c r="A661" s="15"/>
      <c r="B661" s="15"/>
      <c r="C661" s="6"/>
      <c r="D661" s="15"/>
      <c r="E661" s="15"/>
      <c r="F661" s="1"/>
      <c r="G661" s="15"/>
      <c r="H661" s="1"/>
      <c r="I661" s="15"/>
    </row>
    <row r="662" spans="1:9" x14ac:dyDescent="0.3">
      <c r="A662" s="15"/>
      <c r="B662" s="15"/>
      <c r="C662" s="6"/>
      <c r="D662" s="15"/>
      <c r="E662" s="15"/>
      <c r="F662" s="1"/>
      <c r="G662" s="15"/>
      <c r="H662" s="1"/>
      <c r="I662" s="15"/>
    </row>
    <row r="663" spans="1:9" x14ac:dyDescent="0.3">
      <c r="A663" s="15"/>
      <c r="B663" s="15"/>
      <c r="C663" s="6"/>
      <c r="D663" s="15"/>
      <c r="E663" s="15"/>
      <c r="F663" s="1"/>
      <c r="G663" s="15"/>
      <c r="H663" s="1"/>
      <c r="I663" s="15"/>
    </row>
    <row r="664" spans="1:9" x14ac:dyDescent="0.3">
      <c r="A664" s="15"/>
      <c r="B664" s="15"/>
      <c r="C664" s="6"/>
      <c r="D664" s="15"/>
      <c r="E664" s="15"/>
      <c r="F664" s="1"/>
      <c r="G664" s="15"/>
      <c r="H664" s="1"/>
      <c r="I664" s="15"/>
    </row>
    <row r="665" spans="1:9" x14ac:dyDescent="0.3">
      <c r="A665" s="15"/>
      <c r="B665" s="15"/>
      <c r="C665" s="6"/>
      <c r="D665" s="15"/>
      <c r="E665" s="15"/>
      <c r="F665" s="1"/>
      <c r="G665" s="15"/>
      <c r="H665" s="1"/>
      <c r="I665" s="15"/>
    </row>
    <row r="666" spans="1:9" x14ac:dyDescent="0.3">
      <c r="A666" s="15"/>
      <c r="B666" s="15"/>
      <c r="C666" s="6"/>
      <c r="D666" s="15"/>
      <c r="E666" s="15"/>
      <c r="F666" s="1"/>
      <c r="G666" s="15"/>
      <c r="H666" s="1"/>
      <c r="I666" s="15"/>
    </row>
    <row r="667" spans="1:9" x14ac:dyDescent="0.3">
      <c r="A667" s="15"/>
      <c r="B667" s="15"/>
      <c r="C667" s="6"/>
      <c r="D667" s="15"/>
      <c r="E667" s="15"/>
      <c r="F667" s="1"/>
      <c r="G667" s="15"/>
      <c r="H667" s="1"/>
      <c r="I667" s="15"/>
    </row>
    <row r="668" spans="1:9" x14ac:dyDescent="0.3">
      <c r="A668" s="15"/>
      <c r="B668" s="15"/>
      <c r="C668" s="6"/>
      <c r="D668" s="15"/>
      <c r="E668" s="15"/>
      <c r="F668" s="1"/>
      <c r="G668" s="15"/>
      <c r="H668" s="1"/>
      <c r="I668" s="15"/>
    </row>
    <row r="669" spans="1:9" x14ac:dyDescent="0.3">
      <c r="A669" s="15"/>
      <c r="B669" s="15"/>
      <c r="C669" s="6"/>
      <c r="D669" s="15"/>
      <c r="E669" s="15"/>
      <c r="F669" s="1"/>
      <c r="G669" s="15"/>
      <c r="H669" s="1"/>
      <c r="I669" s="15"/>
    </row>
    <row r="670" spans="1:9" x14ac:dyDescent="0.3">
      <c r="A670" s="15"/>
      <c r="B670" s="15"/>
      <c r="C670" s="6"/>
      <c r="D670" s="15"/>
      <c r="E670" s="15"/>
      <c r="F670" s="1"/>
      <c r="G670" s="15"/>
      <c r="H670" s="1"/>
      <c r="I670" s="15"/>
    </row>
    <row r="671" spans="1:9" x14ac:dyDescent="0.3">
      <c r="A671" s="15"/>
      <c r="B671" s="15"/>
      <c r="C671" s="6"/>
      <c r="D671" s="15"/>
      <c r="E671" s="15"/>
      <c r="F671" s="1"/>
      <c r="G671" s="15"/>
      <c r="H671" s="1"/>
      <c r="I671" s="15"/>
    </row>
    <row r="672" spans="1:9" x14ac:dyDescent="0.3">
      <c r="A672" s="15"/>
      <c r="B672" s="15"/>
      <c r="C672" s="6"/>
      <c r="D672" s="15"/>
      <c r="E672" s="15"/>
      <c r="F672" s="1"/>
      <c r="G672" s="15"/>
      <c r="H672" s="1"/>
      <c r="I672" s="15"/>
    </row>
    <row r="673" spans="1:9" x14ac:dyDescent="0.3">
      <c r="A673" s="15"/>
      <c r="B673" s="15"/>
      <c r="C673" s="6"/>
      <c r="D673" s="15"/>
      <c r="E673" s="15"/>
      <c r="F673" s="1"/>
      <c r="G673" s="15"/>
      <c r="H673" s="1"/>
      <c r="I673" s="15"/>
    </row>
    <row r="674" spans="1:9" x14ac:dyDescent="0.3">
      <c r="A674" s="15"/>
      <c r="B674" s="15"/>
      <c r="C674" s="6"/>
      <c r="D674" s="15"/>
      <c r="E674" s="15"/>
      <c r="F674" s="1"/>
      <c r="G674" s="15"/>
      <c r="H674" s="1"/>
      <c r="I674" s="15"/>
    </row>
    <row r="675" spans="1:9" x14ac:dyDescent="0.3">
      <c r="A675" s="15"/>
      <c r="B675" s="15"/>
      <c r="C675" s="6"/>
      <c r="D675" s="15"/>
      <c r="E675" s="15"/>
      <c r="F675" s="1"/>
      <c r="G675" s="15"/>
      <c r="H675" s="1"/>
      <c r="I675" s="15"/>
    </row>
    <row r="676" spans="1:9" x14ac:dyDescent="0.3">
      <c r="A676" s="15"/>
      <c r="B676" s="15"/>
      <c r="C676" s="6"/>
      <c r="D676" s="15"/>
      <c r="E676" s="15"/>
      <c r="F676" s="1"/>
      <c r="G676" s="15"/>
      <c r="H676" s="1"/>
      <c r="I676" s="15"/>
    </row>
    <row r="677" spans="1:9" x14ac:dyDescent="0.3">
      <c r="A677" s="15"/>
      <c r="B677" s="15"/>
      <c r="C677" s="6"/>
      <c r="D677" s="15"/>
      <c r="E677" s="15"/>
      <c r="F677" s="1"/>
      <c r="G677" s="15"/>
      <c r="H677" s="1"/>
      <c r="I677" s="15"/>
    </row>
    <row r="678" spans="1:9" x14ac:dyDescent="0.3">
      <c r="A678" s="15"/>
      <c r="B678" s="15"/>
      <c r="C678" s="6"/>
      <c r="D678" s="15"/>
      <c r="E678" s="15"/>
      <c r="F678" s="1"/>
      <c r="G678" s="15"/>
      <c r="H678" s="1"/>
      <c r="I678" s="15"/>
    </row>
    <row r="679" spans="1:9" x14ac:dyDescent="0.3">
      <c r="A679" s="15"/>
      <c r="B679" s="15"/>
      <c r="C679" s="6"/>
      <c r="D679" s="15"/>
      <c r="E679" s="15"/>
      <c r="F679" s="1"/>
      <c r="G679" s="15"/>
      <c r="H679" s="1"/>
      <c r="I679" s="15"/>
    </row>
    <row r="680" spans="1:9" x14ac:dyDescent="0.3">
      <c r="A680" s="15"/>
      <c r="B680" s="15"/>
      <c r="C680" s="6"/>
      <c r="D680" s="15"/>
      <c r="E680" s="15"/>
      <c r="F680" s="1"/>
      <c r="G680" s="15"/>
      <c r="H680" s="1"/>
      <c r="I680" s="15"/>
    </row>
    <row r="681" spans="1:9" x14ac:dyDescent="0.3">
      <c r="A681" s="15"/>
      <c r="B681" s="15"/>
      <c r="C681" s="6"/>
      <c r="D681" s="15"/>
      <c r="E681" s="15"/>
      <c r="F681" s="1"/>
      <c r="G681" s="15"/>
      <c r="H681" s="1"/>
      <c r="I681" s="15"/>
    </row>
    <row r="682" spans="1:9" x14ac:dyDescent="0.3">
      <c r="A682" s="15"/>
      <c r="B682" s="15"/>
      <c r="C682" s="6"/>
      <c r="D682" s="15"/>
      <c r="E682" s="15"/>
      <c r="F682" s="1"/>
      <c r="G682" s="15"/>
      <c r="H682" s="1"/>
      <c r="I682" s="15"/>
    </row>
    <row r="683" spans="1:9" x14ac:dyDescent="0.3">
      <c r="A683" s="15"/>
      <c r="B683" s="15"/>
      <c r="C683" s="6"/>
      <c r="D683" s="15"/>
      <c r="E683" s="15"/>
      <c r="F683" s="1"/>
      <c r="G683" s="15"/>
      <c r="H683" s="1"/>
      <c r="I683" s="15"/>
    </row>
    <row r="684" spans="1:9" x14ac:dyDescent="0.3">
      <c r="A684" s="15"/>
      <c r="B684" s="15"/>
      <c r="C684" s="6"/>
      <c r="D684" s="15"/>
      <c r="E684" s="15"/>
      <c r="F684" s="1"/>
      <c r="G684" s="15"/>
      <c r="H684" s="1"/>
      <c r="I684" s="15"/>
    </row>
    <row r="685" spans="1:9" x14ac:dyDescent="0.3">
      <c r="A685" s="15"/>
      <c r="B685" s="15"/>
      <c r="C685" s="6"/>
      <c r="D685" s="15"/>
      <c r="E685" s="15"/>
      <c r="F685" s="1"/>
      <c r="G685" s="15"/>
      <c r="H685" s="1"/>
      <c r="I685" s="15"/>
    </row>
    <row r="686" spans="1:9" x14ac:dyDescent="0.3">
      <c r="A686" s="15"/>
      <c r="B686" s="15"/>
      <c r="C686" s="6"/>
      <c r="D686" s="15"/>
      <c r="E686" s="15"/>
      <c r="F686" s="1"/>
      <c r="G686" s="15"/>
      <c r="H686" s="1"/>
      <c r="I686" s="15"/>
    </row>
    <row r="687" spans="1:9" x14ac:dyDescent="0.3">
      <c r="A687" s="15"/>
      <c r="B687" s="15"/>
      <c r="C687" s="6"/>
      <c r="D687" s="15"/>
      <c r="E687" s="15"/>
      <c r="F687" s="1"/>
      <c r="G687" s="15"/>
      <c r="H687" s="1"/>
      <c r="I687" s="15"/>
    </row>
    <row r="688" spans="1:9" x14ac:dyDescent="0.3">
      <c r="A688" s="15"/>
      <c r="B688" s="15"/>
      <c r="C688" s="6"/>
      <c r="D688" s="15"/>
      <c r="E688" s="15"/>
      <c r="F688" s="1"/>
      <c r="G688" s="15"/>
      <c r="H688" s="1"/>
      <c r="I688" s="15"/>
    </row>
    <row r="689" spans="1:9" x14ac:dyDescent="0.3">
      <c r="A689" s="15"/>
      <c r="B689" s="15"/>
      <c r="C689" s="6"/>
      <c r="D689" s="15"/>
      <c r="E689" s="15"/>
      <c r="F689" s="1"/>
      <c r="G689" s="15"/>
      <c r="H689" s="1"/>
      <c r="I689" s="15"/>
    </row>
    <row r="690" spans="1:9" x14ac:dyDescent="0.3">
      <c r="A690" s="15"/>
      <c r="B690" s="15"/>
      <c r="C690" s="6"/>
      <c r="D690" s="15"/>
      <c r="E690" s="15"/>
      <c r="F690" s="1"/>
      <c r="G690" s="15"/>
      <c r="H690" s="1"/>
      <c r="I690" s="15"/>
    </row>
    <row r="691" spans="1:9" x14ac:dyDescent="0.3">
      <c r="A691" s="15"/>
      <c r="B691" s="15"/>
      <c r="C691" s="6"/>
      <c r="D691" s="15"/>
      <c r="E691" s="15"/>
      <c r="F691" s="1"/>
      <c r="G691" s="15"/>
      <c r="H691" s="1"/>
      <c r="I691" s="15"/>
    </row>
    <row r="692" spans="1:9" x14ac:dyDescent="0.3">
      <c r="A692" s="15"/>
      <c r="B692" s="15"/>
      <c r="C692" s="6"/>
      <c r="D692" s="15"/>
      <c r="E692" s="15"/>
      <c r="F692" s="1"/>
      <c r="G692" s="15"/>
      <c r="H692" s="1"/>
      <c r="I692" s="15"/>
    </row>
    <row r="693" spans="1:9" x14ac:dyDescent="0.3">
      <c r="A693" s="15"/>
      <c r="B693" s="15"/>
      <c r="C693" s="6"/>
      <c r="D693" s="15"/>
      <c r="E693" s="15"/>
      <c r="F693" s="1"/>
      <c r="G693" s="15"/>
      <c r="H693" s="1"/>
      <c r="I693" s="15"/>
    </row>
    <row r="694" spans="1:9" x14ac:dyDescent="0.3">
      <c r="A694" s="15"/>
      <c r="B694" s="15"/>
      <c r="C694" s="6"/>
      <c r="D694" s="15"/>
      <c r="E694" s="15"/>
      <c r="F694" s="1"/>
      <c r="G694" s="15"/>
      <c r="H694" s="1"/>
      <c r="I694" s="15"/>
    </row>
    <row r="695" spans="1:9" x14ac:dyDescent="0.3">
      <c r="A695" s="15"/>
      <c r="B695" s="15"/>
      <c r="C695" s="6"/>
      <c r="D695" s="15"/>
      <c r="E695" s="15"/>
      <c r="F695" s="1"/>
      <c r="G695" s="15"/>
      <c r="H695" s="1"/>
      <c r="I695" s="15"/>
    </row>
    <row r="696" spans="1:9" x14ac:dyDescent="0.3">
      <c r="A696" s="15"/>
      <c r="B696" s="15"/>
      <c r="C696" s="6"/>
      <c r="D696" s="15"/>
      <c r="E696" s="15"/>
      <c r="F696" s="1"/>
      <c r="G696" s="15"/>
      <c r="H696" s="1"/>
      <c r="I696" s="15"/>
    </row>
    <row r="697" spans="1:9" x14ac:dyDescent="0.3">
      <c r="A697" s="15"/>
      <c r="B697" s="15"/>
      <c r="C697" s="6"/>
      <c r="D697" s="15"/>
      <c r="E697" s="15"/>
      <c r="F697" s="1"/>
      <c r="G697" s="15"/>
      <c r="H697" s="1"/>
      <c r="I697" s="15"/>
    </row>
    <row r="698" spans="1:9" x14ac:dyDescent="0.3">
      <c r="A698" s="15"/>
      <c r="B698" s="15"/>
      <c r="C698" s="6"/>
      <c r="D698" s="15"/>
      <c r="E698" s="15"/>
      <c r="F698" s="1"/>
      <c r="G698" s="15"/>
      <c r="H698" s="1"/>
      <c r="I698" s="15"/>
    </row>
    <row r="699" spans="1:9" x14ac:dyDescent="0.3">
      <c r="A699" s="15"/>
      <c r="B699" s="15"/>
      <c r="C699" s="6"/>
      <c r="D699" s="15"/>
      <c r="E699" s="15"/>
      <c r="F699" s="1"/>
      <c r="G699" s="15"/>
      <c r="H699" s="1"/>
      <c r="I699" s="15"/>
    </row>
    <row r="700" spans="1:9" x14ac:dyDescent="0.3">
      <c r="A700" s="15"/>
      <c r="B700" s="15"/>
      <c r="C700" s="6"/>
      <c r="D700" s="15"/>
      <c r="E700" s="15"/>
      <c r="F700" s="1"/>
      <c r="G700" s="15"/>
      <c r="H700" s="1"/>
      <c r="I700" s="15"/>
    </row>
    <row r="701" spans="1:9" x14ac:dyDescent="0.3">
      <c r="A701" s="15"/>
      <c r="B701" s="15"/>
      <c r="C701" s="6"/>
      <c r="D701" s="15"/>
      <c r="E701" s="15"/>
      <c r="F701" s="1"/>
      <c r="G701" s="15"/>
      <c r="H701" s="1"/>
      <c r="I701" s="15"/>
    </row>
    <row r="702" spans="1:9" x14ac:dyDescent="0.3">
      <c r="A702" s="15"/>
      <c r="B702" s="15"/>
      <c r="C702" s="6"/>
      <c r="D702" s="15"/>
      <c r="E702" s="15"/>
      <c r="F702" s="1"/>
      <c r="G702" s="15"/>
      <c r="H702" s="1"/>
      <c r="I702" s="15"/>
    </row>
    <row r="703" spans="1:9" x14ac:dyDescent="0.3">
      <c r="A703" s="15"/>
      <c r="B703" s="15"/>
      <c r="C703" s="6"/>
      <c r="D703" s="15"/>
      <c r="E703" s="15"/>
      <c r="F703" s="1"/>
      <c r="G703" s="15"/>
      <c r="H703" s="1"/>
      <c r="I703" s="15"/>
    </row>
    <row r="704" spans="1:9" x14ac:dyDescent="0.3">
      <c r="A704" s="15"/>
      <c r="B704" s="15"/>
      <c r="C704" s="6"/>
      <c r="D704" s="15"/>
      <c r="E704" s="15"/>
      <c r="F704" s="1"/>
      <c r="G704" s="15"/>
      <c r="H704" s="1"/>
      <c r="I704" s="15"/>
    </row>
    <row r="705" spans="1:9" x14ac:dyDescent="0.3">
      <c r="A705" s="15"/>
      <c r="B705" s="15"/>
      <c r="C705" s="6"/>
      <c r="D705" s="15"/>
      <c r="E705" s="15"/>
      <c r="F705" s="1"/>
      <c r="G705" s="15"/>
      <c r="H705" s="1"/>
      <c r="I705" s="15"/>
    </row>
    <row r="706" spans="1:9" x14ac:dyDescent="0.3">
      <c r="A706" s="15"/>
      <c r="B706" s="15"/>
      <c r="C706" s="6"/>
      <c r="D706" s="15"/>
      <c r="E706" s="15"/>
      <c r="F706" s="1"/>
      <c r="G706" s="15"/>
      <c r="H706" s="1"/>
      <c r="I706" s="15"/>
    </row>
    <row r="707" spans="1:9" x14ac:dyDescent="0.3">
      <c r="A707" s="15"/>
      <c r="B707" s="15"/>
      <c r="C707" s="6"/>
      <c r="D707" s="15"/>
      <c r="E707" s="15"/>
      <c r="F707" s="1"/>
      <c r="G707" s="15"/>
      <c r="H707" s="1"/>
      <c r="I707" s="15"/>
    </row>
    <row r="708" spans="1:9" x14ac:dyDescent="0.3">
      <c r="A708" s="15"/>
      <c r="B708" s="15"/>
      <c r="C708" s="6"/>
      <c r="D708" s="15"/>
      <c r="E708" s="15"/>
      <c r="F708" s="1"/>
      <c r="G708" s="15"/>
      <c r="H708" s="1"/>
      <c r="I708" s="15"/>
    </row>
    <row r="709" spans="1:9" x14ac:dyDescent="0.3">
      <c r="A709" s="15"/>
      <c r="B709" s="15"/>
      <c r="C709" s="6"/>
      <c r="D709" s="15"/>
      <c r="E709" s="15"/>
      <c r="F709" s="1"/>
      <c r="G709" s="15"/>
      <c r="H709" s="1"/>
      <c r="I709" s="15"/>
    </row>
    <row r="710" spans="1:9" x14ac:dyDescent="0.3">
      <c r="A710" s="15"/>
      <c r="B710" s="15"/>
      <c r="C710" s="6"/>
      <c r="D710" s="15"/>
      <c r="E710" s="15"/>
      <c r="F710" s="1"/>
      <c r="G710" s="15"/>
      <c r="H710" s="1"/>
      <c r="I710" s="15"/>
    </row>
    <row r="711" spans="1:9" x14ac:dyDescent="0.3">
      <c r="A711" s="15"/>
      <c r="B711" s="15"/>
      <c r="C711" s="6"/>
      <c r="D711" s="15"/>
      <c r="E711" s="15"/>
      <c r="F711" s="1"/>
      <c r="G711" s="15"/>
      <c r="H711" s="1"/>
      <c r="I711" s="15"/>
    </row>
    <row r="712" spans="1:9" x14ac:dyDescent="0.3">
      <c r="A712" s="15"/>
      <c r="B712" s="15"/>
      <c r="C712" s="6"/>
      <c r="D712" s="15"/>
      <c r="E712" s="15"/>
      <c r="F712" s="1"/>
      <c r="G712" s="15"/>
      <c r="H712" s="1"/>
      <c r="I712" s="15"/>
    </row>
    <row r="713" spans="1:9" x14ac:dyDescent="0.3">
      <c r="A713" s="15"/>
      <c r="B713" s="15"/>
      <c r="C713" s="6"/>
      <c r="D713" s="15"/>
      <c r="E713" s="15"/>
      <c r="F713" s="1"/>
      <c r="G713" s="15"/>
      <c r="H713" s="1"/>
      <c r="I713" s="15"/>
    </row>
    <row r="714" spans="1:9" x14ac:dyDescent="0.3">
      <c r="A714" s="15"/>
      <c r="B714" s="15"/>
      <c r="C714" s="6"/>
      <c r="D714" s="15"/>
      <c r="E714" s="15"/>
      <c r="F714" s="1"/>
      <c r="G714" s="15"/>
      <c r="H714" s="1"/>
      <c r="I714" s="15"/>
    </row>
    <row r="715" spans="1:9" x14ac:dyDescent="0.3">
      <c r="A715" s="15"/>
      <c r="B715" s="15"/>
      <c r="C715" s="6"/>
      <c r="D715" s="15"/>
      <c r="E715" s="15"/>
      <c r="F715" s="1"/>
      <c r="G715" s="15"/>
      <c r="H715" s="1"/>
      <c r="I715" s="15"/>
    </row>
    <row r="716" spans="1:9" x14ac:dyDescent="0.3">
      <c r="A716" s="15"/>
      <c r="B716" s="15"/>
      <c r="C716" s="6"/>
      <c r="D716" s="15"/>
      <c r="E716" s="15"/>
      <c r="F716" s="1"/>
      <c r="G716" s="15"/>
      <c r="H716" s="1"/>
      <c r="I716" s="15"/>
    </row>
    <row r="717" spans="1:9" x14ac:dyDescent="0.3">
      <c r="A717" s="15"/>
      <c r="B717" s="15"/>
      <c r="C717" s="6"/>
      <c r="D717" s="15"/>
      <c r="E717" s="15"/>
      <c r="F717" s="1"/>
      <c r="G717" s="15"/>
      <c r="H717" s="1"/>
      <c r="I717" s="15"/>
    </row>
    <row r="718" spans="1:9" x14ac:dyDescent="0.3">
      <c r="A718" s="15"/>
      <c r="B718" s="15"/>
      <c r="C718" s="6"/>
      <c r="D718" s="15"/>
      <c r="E718" s="15"/>
      <c r="F718" s="1"/>
      <c r="G718" s="15"/>
      <c r="H718" s="1"/>
      <c r="I718" s="15"/>
    </row>
    <row r="719" spans="1:9" x14ac:dyDescent="0.3">
      <c r="A719" s="15"/>
      <c r="B719" s="15"/>
      <c r="C719" s="6"/>
      <c r="D719" s="15"/>
      <c r="E719" s="15"/>
      <c r="F719" s="1"/>
      <c r="G719" s="15"/>
      <c r="H719" s="1"/>
      <c r="I719" s="15"/>
    </row>
    <row r="720" spans="1:9" x14ac:dyDescent="0.3">
      <c r="A720" s="15"/>
      <c r="B720" s="15"/>
      <c r="C720" s="6"/>
      <c r="D720" s="15"/>
      <c r="E720" s="15"/>
      <c r="F720" s="1"/>
      <c r="G720" s="15"/>
      <c r="H720" s="1"/>
      <c r="I720" s="15"/>
    </row>
    <row r="721" spans="1:9" x14ac:dyDescent="0.3">
      <c r="A721" s="15"/>
      <c r="B721" s="15"/>
      <c r="C721" s="6"/>
      <c r="D721" s="15"/>
      <c r="E721" s="15"/>
      <c r="F721" s="1"/>
      <c r="G721" s="15"/>
      <c r="H721" s="1"/>
      <c r="I721" s="15"/>
    </row>
    <row r="722" spans="1:9" x14ac:dyDescent="0.3">
      <c r="A722" s="15"/>
      <c r="B722" s="15"/>
      <c r="C722" s="6"/>
      <c r="D722" s="15"/>
      <c r="E722" s="15"/>
      <c r="F722" s="1"/>
      <c r="G722" s="15"/>
      <c r="H722" s="1"/>
      <c r="I722" s="15"/>
    </row>
    <row r="723" spans="1:9" x14ac:dyDescent="0.3">
      <c r="A723" s="15"/>
      <c r="B723" s="15"/>
      <c r="C723" s="6"/>
      <c r="D723" s="15"/>
      <c r="E723" s="15"/>
      <c r="F723" s="1"/>
      <c r="G723" s="15"/>
      <c r="H723" s="1"/>
      <c r="I723" s="15"/>
    </row>
    <row r="724" spans="1:9" x14ac:dyDescent="0.3">
      <c r="A724" s="15"/>
      <c r="B724" s="15"/>
      <c r="C724" s="6"/>
      <c r="D724" s="15"/>
      <c r="E724" s="15"/>
      <c r="F724" s="1"/>
      <c r="G724" s="15"/>
      <c r="H724" s="1"/>
      <c r="I724" s="15"/>
    </row>
    <row r="725" spans="1:9" x14ac:dyDescent="0.3">
      <c r="A725" s="15"/>
      <c r="B725" s="15"/>
      <c r="C725" s="6"/>
      <c r="D725" s="15"/>
      <c r="E725" s="15"/>
      <c r="F725" s="1"/>
      <c r="G725" s="15"/>
      <c r="H725" s="1"/>
      <c r="I725" s="15"/>
    </row>
    <row r="726" spans="1:9" x14ac:dyDescent="0.3">
      <c r="A726" s="15"/>
      <c r="B726" s="15"/>
      <c r="C726" s="6"/>
      <c r="D726" s="15"/>
      <c r="E726" s="15"/>
      <c r="F726" s="1"/>
      <c r="G726" s="15"/>
      <c r="H726" s="1"/>
      <c r="I726" s="15"/>
    </row>
    <row r="727" spans="1:9" x14ac:dyDescent="0.3">
      <c r="A727" s="15"/>
      <c r="B727" s="15"/>
      <c r="C727" s="6"/>
      <c r="D727" s="15"/>
      <c r="E727" s="15"/>
      <c r="F727" s="1"/>
      <c r="G727" s="15"/>
      <c r="H727" s="1"/>
      <c r="I727" s="15"/>
    </row>
    <row r="728" spans="1:9" x14ac:dyDescent="0.3">
      <c r="A728" s="15"/>
      <c r="B728" s="15"/>
      <c r="C728" s="6"/>
      <c r="D728" s="15"/>
      <c r="E728" s="15"/>
      <c r="F728" s="1"/>
      <c r="G728" s="15"/>
      <c r="H728" s="1"/>
      <c r="I728" s="15"/>
    </row>
    <row r="729" spans="1:9" x14ac:dyDescent="0.3">
      <c r="A729" s="15"/>
      <c r="B729" s="15"/>
      <c r="C729" s="6"/>
      <c r="D729" s="15"/>
      <c r="E729" s="15"/>
      <c r="F729" s="1"/>
      <c r="G729" s="15"/>
      <c r="H729" s="1"/>
      <c r="I729" s="15"/>
    </row>
    <row r="730" spans="1:9" x14ac:dyDescent="0.3">
      <c r="A730" s="15"/>
      <c r="B730" s="15"/>
      <c r="C730" s="6"/>
      <c r="D730" s="15"/>
      <c r="E730" s="15"/>
      <c r="F730" s="1"/>
      <c r="G730" s="15"/>
      <c r="H730" s="1"/>
      <c r="I730" s="15"/>
    </row>
    <row r="731" spans="1:9" x14ac:dyDescent="0.3">
      <c r="A731" s="15"/>
      <c r="B731" s="15"/>
      <c r="C731" s="6"/>
      <c r="D731" s="15"/>
      <c r="E731" s="15"/>
      <c r="F731" s="1"/>
      <c r="G731" s="15"/>
      <c r="H731" s="1"/>
      <c r="I731" s="15"/>
    </row>
    <row r="732" spans="1:9" x14ac:dyDescent="0.3">
      <c r="A732" s="15"/>
      <c r="B732" s="15"/>
      <c r="C732" s="6"/>
      <c r="D732" s="15"/>
      <c r="E732" s="15"/>
      <c r="F732" s="1"/>
      <c r="G732" s="15"/>
      <c r="H732" s="1"/>
      <c r="I732" s="15"/>
    </row>
    <row r="733" spans="1:9" x14ac:dyDescent="0.3">
      <c r="A733" s="15"/>
      <c r="B733" s="15"/>
      <c r="C733" s="6"/>
      <c r="D733" s="15"/>
      <c r="E733" s="15"/>
      <c r="F733" s="1"/>
      <c r="G733" s="15"/>
      <c r="H733" s="1"/>
      <c r="I733" s="15"/>
    </row>
    <row r="734" spans="1:9" x14ac:dyDescent="0.3">
      <c r="A734" s="15"/>
      <c r="B734" s="15"/>
      <c r="C734" s="6"/>
      <c r="D734" s="15"/>
      <c r="E734" s="15"/>
      <c r="F734" s="1"/>
      <c r="G734" s="15"/>
      <c r="H734" s="1"/>
      <c r="I734" s="15"/>
    </row>
    <row r="735" spans="1:9" x14ac:dyDescent="0.3">
      <c r="A735" s="15"/>
      <c r="B735" s="15"/>
      <c r="C735" s="6"/>
      <c r="D735" s="15"/>
      <c r="E735" s="15"/>
      <c r="F735" s="1"/>
      <c r="G735" s="15"/>
      <c r="H735" s="1"/>
      <c r="I735" s="15"/>
    </row>
    <row r="736" spans="1:9" x14ac:dyDescent="0.3">
      <c r="A736" s="15"/>
      <c r="B736" s="15"/>
      <c r="C736" s="6"/>
      <c r="D736" s="15"/>
      <c r="E736" s="15"/>
      <c r="F736" s="1"/>
      <c r="G736" s="15"/>
      <c r="H736" s="1"/>
      <c r="I736" s="15"/>
    </row>
    <row r="737" spans="1:9" x14ac:dyDescent="0.3">
      <c r="A737" s="15"/>
      <c r="B737" s="15"/>
      <c r="C737" s="6"/>
      <c r="D737" s="15"/>
      <c r="E737" s="15"/>
      <c r="F737" s="1"/>
      <c r="G737" s="15"/>
      <c r="H737" s="1"/>
      <c r="I737" s="15"/>
    </row>
    <row r="738" spans="1:9" x14ac:dyDescent="0.3">
      <c r="A738" s="15"/>
      <c r="B738" s="15"/>
      <c r="C738" s="6"/>
      <c r="D738" s="15"/>
      <c r="E738" s="15"/>
      <c r="F738" s="1"/>
      <c r="G738" s="15"/>
      <c r="H738" s="1"/>
      <c r="I738" s="15"/>
    </row>
    <row r="739" spans="1:9" x14ac:dyDescent="0.3">
      <c r="A739" s="15"/>
      <c r="B739" s="15"/>
      <c r="C739" s="6"/>
      <c r="D739" s="15"/>
      <c r="E739" s="15"/>
      <c r="F739" s="1"/>
      <c r="G739" s="15"/>
      <c r="H739" s="1"/>
      <c r="I739" s="15"/>
    </row>
    <row r="740" spans="1:9" x14ac:dyDescent="0.3">
      <c r="A740" s="15"/>
      <c r="B740" s="15"/>
      <c r="C740" s="6"/>
      <c r="D740" s="15"/>
      <c r="E740" s="15"/>
      <c r="F740" s="1"/>
      <c r="G740" s="15"/>
      <c r="H740" s="1"/>
      <c r="I740" s="15"/>
    </row>
    <row r="741" spans="1:9" x14ac:dyDescent="0.3">
      <c r="A741" s="15"/>
      <c r="B741" s="15"/>
      <c r="C741" s="6"/>
      <c r="D741" s="15"/>
      <c r="E741" s="15"/>
      <c r="F741" s="1"/>
      <c r="G741" s="15"/>
      <c r="H741" s="1"/>
      <c r="I741" s="15"/>
    </row>
    <row r="742" spans="1:9" x14ac:dyDescent="0.3">
      <c r="A742" s="15"/>
      <c r="B742" s="15"/>
      <c r="C742" s="6"/>
      <c r="D742" s="15"/>
      <c r="E742" s="15"/>
      <c r="F742" s="1"/>
      <c r="G742" s="15"/>
      <c r="H742" s="1"/>
      <c r="I742" s="15"/>
    </row>
    <row r="743" spans="1:9" x14ac:dyDescent="0.3">
      <c r="A743" s="15"/>
      <c r="B743" s="15"/>
      <c r="C743" s="6"/>
      <c r="D743" s="15"/>
      <c r="E743" s="15"/>
      <c r="F743" s="1"/>
      <c r="G743" s="15"/>
      <c r="H743" s="1"/>
      <c r="I743" s="15"/>
    </row>
    <row r="744" spans="1:9" x14ac:dyDescent="0.3">
      <c r="A744" s="15"/>
      <c r="B744" s="15"/>
      <c r="C744" s="6"/>
      <c r="D744" s="15"/>
      <c r="E744" s="15"/>
      <c r="F744" s="1"/>
      <c r="G744" s="15"/>
      <c r="H744" s="1"/>
      <c r="I744" s="15"/>
    </row>
    <row r="745" spans="1:9" x14ac:dyDescent="0.3">
      <c r="A745" s="15"/>
      <c r="B745" s="15"/>
      <c r="C745" s="6"/>
      <c r="D745" s="15"/>
      <c r="E745" s="15"/>
      <c r="F745" s="1"/>
      <c r="G745" s="15"/>
      <c r="H745" s="1"/>
      <c r="I745" s="15"/>
    </row>
    <row r="746" spans="1:9" x14ac:dyDescent="0.3">
      <c r="A746" s="15"/>
      <c r="B746" s="15"/>
      <c r="C746" s="6"/>
      <c r="D746" s="15"/>
      <c r="E746" s="15"/>
      <c r="F746" s="1"/>
      <c r="G746" s="15"/>
      <c r="H746" s="1"/>
      <c r="I746" s="15"/>
    </row>
    <row r="747" spans="1:9" x14ac:dyDescent="0.3">
      <c r="A747" s="15"/>
      <c r="B747" s="15"/>
      <c r="C747" s="6"/>
      <c r="D747" s="15"/>
      <c r="E747" s="15"/>
      <c r="F747" s="1"/>
      <c r="G747" s="15"/>
      <c r="H747" s="1"/>
      <c r="I747" s="15"/>
    </row>
    <row r="748" spans="1:9" x14ac:dyDescent="0.3">
      <c r="A748" s="15"/>
      <c r="B748" s="15"/>
      <c r="C748" s="6"/>
      <c r="D748" s="15"/>
      <c r="E748" s="15"/>
      <c r="F748" s="1"/>
      <c r="G748" s="15"/>
      <c r="H748" s="1"/>
      <c r="I748" s="15"/>
    </row>
    <row r="749" spans="1:9" x14ac:dyDescent="0.3">
      <c r="A749" s="15"/>
      <c r="B749" s="15"/>
      <c r="C749" s="6"/>
      <c r="D749" s="15"/>
      <c r="E749" s="15"/>
      <c r="F749" s="1"/>
      <c r="G749" s="15"/>
      <c r="H749" s="1"/>
      <c r="I749" s="15"/>
    </row>
    <row r="750" spans="1:9" x14ac:dyDescent="0.3">
      <c r="A750" s="15"/>
      <c r="B750" s="15"/>
      <c r="C750" s="6"/>
      <c r="D750" s="15"/>
      <c r="E750" s="15"/>
      <c r="F750" s="1"/>
      <c r="G750" s="15"/>
      <c r="H750" s="1"/>
      <c r="I750" s="15"/>
    </row>
    <row r="751" spans="1:9" x14ac:dyDescent="0.3">
      <c r="A751" s="15"/>
      <c r="B751" s="15"/>
      <c r="C751" s="6"/>
      <c r="D751" s="15"/>
      <c r="E751" s="15"/>
      <c r="F751" s="1"/>
      <c r="G751" s="15"/>
      <c r="H751" s="1"/>
      <c r="I751" s="15"/>
    </row>
    <row r="752" spans="1:9" x14ac:dyDescent="0.3">
      <c r="A752" s="15"/>
      <c r="B752" s="15"/>
      <c r="C752" s="6"/>
      <c r="D752" s="15"/>
      <c r="E752" s="15"/>
      <c r="F752" s="1"/>
      <c r="G752" s="15"/>
      <c r="H752" s="1"/>
      <c r="I752" s="15"/>
    </row>
    <row r="753" spans="1:9" x14ac:dyDescent="0.3">
      <c r="A753" s="15"/>
      <c r="B753" s="15"/>
      <c r="C753" s="6"/>
      <c r="D753" s="15"/>
      <c r="E753" s="15"/>
      <c r="F753" s="1"/>
      <c r="G753" s="15"/>
      <c r="H753" s="1"/>
      <c r="I753" s="15"/>
    </row>
    <row r="754" spans="1:9" x14ac:dyDescent="0.3">
      <c r="A754" s="15"/>
      <c r="B754" s="15"/>
      <c r="C754" s="6"/>
      <c r="D754" s="15"/>
      <c r="E754" s="15"/>
      <c r="F754" s="1"/>
      <c r="G754" s="15"/>
      <c r="H754" s="1"/>
      <c r="I754" s="15"/>
    </row>
    <row r="755" spans="1:9" x14ac:dyDescent="0.3">
      <c r="A755" s="15"/>
      <c r="B755" s="15"/>
      <c r="C755" s="6"/>
      <c r="D755" s="15"/>
      <c r="E755" s="15"/>
      <c r="F755" s="1"/>
      <c r="G755" s="15"/>
      <c r="H755" s="1"/>
      <c r="I755" s="15"/>
    </row>
    <row r="756" spans="1:9" x14ac:dyDescent="0.3">
      <c r="A756" s="15"/>
      <c r="B756" s="15"/>
      <c r="C756" s="6"/>
      <c r="D756" s="15"/>
      <c r="E756" s="15"/>
      <c r="F756" s="1"/>
      <c r="G756" s="15"/>
      <c r="H756" s="1"/>
      <c r="I756" s="15"/>
    </row>
    <row r="757" spans="1:9" x14ac:dyDescent="0.3">
      <c r="A757" s="15"/>
      <c r="B757" s="15"/>
      <c r="C757" s="6"/>
      <c r="D757" s="15"/>
      <c r="E757" s="15"/>
      <c r="F757" s="1"/>
      <c r="G757" s="15"/>
      <c r="H757" s="1"/>
      <c r="I757" s="15"/>
    </row>
    <row r="758" spans="1:9" x14ac:dyDescent="0.3">
      <c r="A758" s="15"/>
      <c r="B758" s="15"/>
      <c r="C758" s="6"/>
      <c r="D758" s="15"/>
      <c r="E758" s="15"/>
      <c r="F758" s="1"/>
      <c r="G758" s="15"/>
      <c r="H758" s="1"/>
      <c r="I758" s="15"/>
    </row>
    <row r="759" spans="1:9" x14ac:dyDescent="0.3">
      <c r="A759" s="15"/>
      <c r="B759" s="15"/>
      <c r="C759" s="6"/>
      <c r="D759" s="15"/>
      <c r="E759" s="15"/>
      <c r="F759" s="1"/>
      <c r="G759" s="15"/>
      <c r="H759" s="1"/>
      <c r="I759" s="15"/>
    </row>
    <row r="760" spans="1:9" x14ac:dyDescent="0.3">
      <c r="A760" s="15"/>
      <c r="B760" s="15"/>
      <c r="C760" s="6"/>
      <c r="D760" s="15"/>
      <c r="E760" s="15"/>
      <c r="F760" s="1"/>
      <c r="G760" s="15"/>
      <c r="H760" s="1"/>
      <c r="I760" s="15"/>
    </row>
    <row r="761" spans="1:9" x14ac:dyDescent="0.3">
      <c r="A761" s="15"/>
      <c r="B761" s="15"/>
      <c r="C761" s="6"/>
      <c r="D761" s="15"/>
      <c r="E761" s="15"/>
      <c r="F761" s="1"/>
      <c r="G761" s="15"/>
      <c r="H761" s="1"/>
      <c r="I761" s="15"/>
    </row>
    <row r="762" spans="1:9" x14ac:dyDescent="0.3">
      <c r="A762" s="15"/>
      <c r="B762" s="15"/>
      <c r="C762" s="6"/>
      <c r="D762" s="15"/>
      <c r="E762" s="15"/>
      <c r="F762" s="1"/>
      <c r="G762" s="15"/>
      <c r="H762" s="1"/>
      <c r="I762" s="15"/>
    </row>
    <row r="763" spans="1:9" x14ac:dyDescent="0.3">
      <c r="A763" s="15"/>
      <c r="B763" s="15"/>
      <c r="C763" s="6"/>
      <c r="D763" s="15"/>
      <c r="E763" s="15"/>
      <c r="F763" s="1"/>
      <c r="G763" s="15"/>
      <c r="H763" s="1"/>
      <c r="I763" s="15"/>
    </row>
    <row r="764" spans="1:9" x14ac:dyDescent="0.3">
      <c r="A764" s="15"/>
      <c r="B764" s="15"/>
      <c r="C764" s="6"/>
      <c r="D764" s="15"/>
      <c r="E764" s="15"/>
      <c r="F764" s="1"/>
      <c r="G764" s="15"/>
      <c r="H764" s="1"/>
      <c r="I764" s="15"/>
    </row>
    <row r="765" spans="1:9" x14ac:dyDescent="0.3">
      <c r="A765" s="15"/>
      <c r="B765" s="15"/>
      <c r="C765" s="6"/>
      <c r="D765" s="15"/>
      <c r="E765" s="15"/>
      <c r="F765" s="1"/>
      <c r="G765" s="15"/>
      <c r="H765" s="1"/>
      <c r="I765" s="15"/>
    </row>
    <row r="766" spans="1:9" x14ac:dyDescent="0.3">
      <c r="A766" s="15"/>
      <c r="B766" s="15"/>
      <c r="C766" s="6"/>
      <c r="D766" s="15"/>
      <c r="E766" s="15"/>
      <c r="F766" s="1"/>
      <c r="G766" s="15"/>
      <c r="H766" s="1"/>
      <c r="I766" s="15"/>
    </row>
    <row r="767" spans="1:9" x14ac:dyDescent="0.3">
      <c r="A767" s="15"/>
      <c r="B767" s="15"/>
      <c r="C767" s="6"/>
      <c r="D767" s="15"/>
      <c r="E767" s="15"/>
      <c r="F767" s="1"/>
      <c r="G767" s="15"/>
      <c r="H767" s="15"/>
      <c r="I767" s="15"/>
    </row>
    <row r="768" spans="1:9" x14ac:dyDescent="0.3">
      <c r="A768" s="15"/>
      <c r="B768" s="15"/>
      <c r="C768" s="6"/>
      <c r="D768" s="15"/>
      <c r="E768" s="15"/>
      <c r="F768" s="1"/>
      <c r="G768" s="15"/>
      <c r="H768" s="1"/>
      <c r="I768" s="15"/>
    </row>
    <row r="769" spans="1:9" x14ac:dyDescent="0.3">
      <c r="A769" s="15"/>
      <c r="B769" s="15"/>
      <c r="C769" s="6"/>
      <c r="D769" s="15"/>
      <c r="E769" s="15"/>
      <c r="F769" s="1"/>
      <c r="G769" s="15"/>
      <c r="H769" s="1"/>
      <c r="I769" s="15"/>
    </row>
    <row r="770" spans="1:9" x14ac:dyDescent="0.3">
      <c r="A770" s="15"/>
      <c r="B770" s="15"/>
      <c r="C770" s="6"/>
      <c r="D770" s="15"/>
      <c r="E770" s="15"/>
      <c r="F770" s="1"/>
      <c r="G770" s="15"/>
      <c r="H770" s="1"/>
      <c r="I770" s="15"/>
    </row>
    <row r="771" spans="1:9" x14ac:dyDescent="0.3">
      <c r="A771" s="15"/>
      <c r="B771" s="15"/>
      <c r="C771" s="6"/>
      <c r="D771" s="15"/>
      <c r="E771" s="15"/>
      <c r="F771" s="1"/>
      <c r="G771" s="15"/>
      <c r="H771" s="1"/>
      <c r="I771" s="15"/>
    </row>
    <row r="772" spans="1:9" x14ac:dyDescent="0.3">
      <c r="A772" s="15"/>
      <c r="B772" s="15"/>
      <c r="C772" s="6"/>
      <c r="D772" s="15"/>
      <c r="E772" s="15"/>
      <c r="F772" s="1"/>
      <c r="G772" s="15"/>
      <c r="H772" s="1"/>
      <c r="I772" s="15"/>
    </row>
    <row r="773" spans="1:9" x14ac:dyDescent="0.3">
      <c r="A773" s="15"/>
      <c r="B773" s="15"/>
      <c r="C773" s="6"/>
      <c r="D773" s="15"/>
      <c r="E773" s="15"/>
      <c r="F773" s="1"/>
      <c r="G773" s="15"/>
      <c r="H773" s="1"/>
      <c r="I773" s="15"/>
    </row>
    <row r="774" spans="1:9" x14ac:dyDescent="0.3">
      <c r="A774" s="15"/>
      <c r="B774" s="15"/>
      <c r="C774" s="6"/>
      <c r="D774" s="15"/>
      <c r="E774" s="15"/>
      <c r="F774" s="1"/>
      <c r="G774" s="15"/>
      <c r="H774" s="1"/>
      <c r="I774" s="15"/>
    </row>
    <row r="775" spans="1:9" x14ac:dyDescent="0.3">
      <c r="A775" s="15"/>
      <c r="B775" s="15"/>
      <c r="C775" s="6"/>
      <c r="D775" s="15"/>
      <c r="E775" s="15"/>
      <c r="F775" s="1"/>
      <c r="G775" s="15"/>
      <c r="H775" s="1"/>
      <c r="I775" s="15"/>
    </row>
    <row r="776" spans="1:9" x14ac:dyDescent="0.3">
      <c r="A776" s="15"/>
      <c r="B776" s="15"/>
      <c r="C776" s="6"/>
      <c r="D776" s="15"/>
      <c r="E776" s="15"/>
      <c r="F776" s="1"/>
      <c r="G776" s="15"/>
      <c r="H776" s="1"/>
      <c r="I776" s="15"/>
    </row>
    <row r="777" spans="1:9" x14ac:dyDescent="0.3">
      <c r="A777" s="15"/>
      <c r="B777" s="15"/>
      <c r="C777" s="6"/>
      <c r="D777" s="15"/>
      <c r="E777" s="15"/>
      <c r="F777" s="1"/>
      <c r="G777" s="15"/>
      <c r="H777" s="1"/>
      <c r="I777" s="15"/>
    </row>
    <row r="778" spans="1:9" x14ac:dyDescent="0.3">
      <c r="A778" s="15"/>
      <c r="B778" s="15"/>
      <c r="C778" s="6"/>
      <c r="D778" s="15"/>
      <c r="E778" s="15"/>
      <c r="F778" s="1"/>
      <c r="G778" s="15"/>
      <c r="H778" s="1"/>
      <c r="I778" s="15"/>
    </row>
    <row r="779" spans="1:9" x14ac:dyDescent="0.3">
      <c r="A779" s="15"/>
      <c r="B779" s="15"/>
      <c r="C779" s="6"/>
      <c r="D779" s="15"/>
      <c r="E779" s="15"/>
      <c r="F779" s="1"/>
      <c r="G779" s="15"/>
      <c r="H779" s="1"/>
      <c r="I779" s="15"/>
    </row>
    <row r="780" spans="1:9" x14ac:dyDescent="0.3">
      <c r="A780" s="15"/>
      <c r="B780" s="15"/>
      <c r="C780" s="6"/>
      <c r="D780" s="15"/>
      <c r="E780" s="15"/>
      <c r="F780" s="1"/>
      <c r="G780" s="15"/>
      <c r="H780" s="1"/>
      <c r="I780" s="15"/>
    </row>
    <row r="781" spans="1:9" x14ac:dyDescent="0.3">
      <c r="A781" s="15"/>
      <c r="B781" s="15"/>
      <c r="C781" s="6"/>
      <c r="D781" s="15"/>
      <c r="E781" s="15"/>
      <c r="F781" s="1"/>
      <c r="G781" s="15"/>
      <c r="H781" s="1"/>
      <c r="I781" s="15"/>
    </row>
    <row r="782" spans="1:9" x14ac:dyDescent="0.3">
      <c r="A782" s="15"/>
      <c r="B782" s="15"/>
      <c r="C782" s="6"/>
      <c r="D782" s="15"/>
      <c r="E782" s="15"/>
      <c r="F782" s="1"/>
      <c r="G782" s="15"/>
      <c r="H782" s="1"/>
      <c r="I782" s="15"/>
    </row>
    <row r="783" spans="1:9" x14ac:dyDescent="0.3">
      <c r="A783" s="15"/>
      <c r="B783" s="15"/>
      <c r="C783" s="6"/>
      <c r="D783" s="15"/>
      <c r="E783" s="15"/>
      <c r="F783" s="1"/>
      <c r="G783" s="15"/>
      <c r="H783" s="1"/>
      <c r="I783" s="15"/>
    </row>
    <row r="784" spans="1:9" x14ac:dyDescent="0.3">
      <c r="A784" s="15"/>
      <c r="B784" s="15"/>
      <c r="C784" s="6"/>
      <c r="D784" s="15"/>
      <c r="E784" s="15"/>
      <c r="F784" s="1"/>
      <c r="G784" s="15"/>
      <c r="H784" s="1"/>
      <c r="I784" s="15"/>
    </row>
    <row r="785" spans="1:9" x14ac:dyDescent="0.3">
      <c r="A785" s="15"/>
      <c r="B785" s="15"/>
      <c r="C785" s="6"/>
      <c r="D785" s="15"/>
      <c r="E785" s="15"/>
      <c r="F785" s="1"/>
      <c r="G785" s="15"/>
      <c r="H785" s="1"/>
      <c r="I785" s="15"/>
    </row>
    <row r="786" spans="1:9" x14ac:dyDescent="0.3">
      <c r="A786" s="15"/>
      <c r="B786" s="15"/>
      <c r="C786" s="6"/>
      <c r="D786" s="15"/>
      <c r="E786" s="15"/>
      <c r="F786" s="1"/>
      <c r="G786" s="15"/>
      <c r="H786" s="1"/>
      <c r="I786" s="15"/>
    </row>
    <row r="787" spans="1:9" x14ac:dyDescent="0.3">
      <c r="A787" s="15"/>
      <c r="B787" s="15"/>
      <c r="C787" s="6"/>
      <c r="D787" s="15"/>
      <c r="E787" s="15"/>
      <c r="F787" s="1"/>
      <c r="G787" s="15"/>
      <c r="H787" s="1"/>
      <c r="I787" s="15"/>
    </row>
    <row r="788" spans="1:9" x14ac:dyDescent="0.3">
      <c r="A788" s="15"/>
      <c r="B788" s="15"/>
      <c r="C788" s="6"/>
      <c r="D788" s="15"/>
      <c r="E788" s="15"/>
      <c r="F788" s="1"/>
      <c r="G788" s="15"/>
      <c r="H788" s="1"/>
      <c r="I788" s="15"/>
    </row>
    <row r="789" spans="1:9" x14ac:dyDescent="0.3">
      <c r="A789" s="15"/>
      <c r="B789" s="15"/>
      <c r="C789" s="6"/>
      <c r="D789" s="15"/>
      <c r="E789" s="15"/>
      <c r="F789" s="1"/>
      <c r="G789" s="15"/>
      <c r="H789" s="1"/>
      <c r="I789" s="15"/>
    </row>
    <row r="790" spans="1:9" x14ac:dyDescent="0.3">
      <c r="A790" s="15"/>
      <c r="B790" s="15"/>
      <c r="C790" s="6"/>
      <c r="D790" s="15"/>
      <c r="E790" s="15"/>
      <c r="F790" s="1"/>
      <c r="G790" s="15"/>
      <c r="H790" s="1"/>
      <c r="I790" s="15"/>
    </row>
    <row r="791" spans="1:9" x14ac:dyDescent="0.3">
      <c r="A791" s="15"/>
      <c r="B791" s="15"/>
      <c r="C791" s="6"/>
      <c r="D791" s="15"/>
      <c r="E791" s="15"/>
      <c r="F791" s="1"/>
      <c r="G791" s="15"/>
      <c r="H791" s="1"/>
      <c r="I791" s="15"/>
    </row>
    <row r="792" spans="1:9" x14ac:dyDescent="0.3">
      <c r="A792" s="15"/>
      <c r="B792" s="15"/>
      <c r="C792" s="6"/>
      <c r="D792" s="15"/>
      <c r="E792" s="15"/>
      <c r="F792" s="1"/>
      <c r="G792" s="15"/>
      <c r="H792" s="1"/>
      <c r="I792" s="15"/>
    </row>
    <row r="793" spans="1:9" x14ac:dyDescent="0.3">
      <c r="A793" s="15"/>
      <c r="B793" s="15"/>
      <c r="C793" s="6"/>
      <c r="D793" s="15"/>
      <c r="E793" s="15"/>
      <c r="F793" s="1"/>
      <c r="G793" s="15"/>
      <c r="H793" s="1"/>
      <c r="I793" s="15"/>
    </row>
    <row r="794" spans="1:9" x14ac:dyDescent="0.3">
      <c r="A794" s="15"/>
      <c r="B794" s="15"/>
      <c r="C794" s="6"/>
      <c r="D794" s="15"/>
      <c r="E794" s="15"/>
      <c r="F794" s="1"/>
      <c r="G794" s="15"/>
      <c r="H794" s="1"/>
      <c r="I794" s="15"/>
    </row>
    <row r="795" spans="1:9" x14ac:dyDescent="0.3">
      <c r="A795" s="15"/>
      <c r="B795" s="15"/>
      <c r="C795" s="6"/>
      <c r="D795" s="15"/>
      <c r="E795" s="15"/>
      <c r="F795" s="1"/>
      <c r="G795" s="15"/>
      <c r="H795" s="1"/>
      <c r="I795" s="15"/>
    </row>
    <row r="796" spans="1:9" x14ac:dyDescent="0.3">
      <c r="A796" s="15"/>
      <c r="B796" s="15"/>
      <c r="C796" s="6"/>
      <c r="D796" s="15"/>
      <c r="E796" s="15"/>
      <c r="F796" s="1"/>
      <c r="G796" s="15"/>
      <c r="H796" s="1"/>
      <c r="I796" s="15"/>
    </row>
    <row r="797" spans="1:9" x14ac:dyDescent="0.3">
      <c r="A797" s="15"/>
      <c r="B797" s="15"/>
      <c r="C797" s="6"/>
      <c r="D797" s="15"/>
      <c r="E797" s="15"/>
      <c r="F797" s="1"/>
      <c r="G797" s="15"/>
      <c r="H797" s="1"/>
      <c r="I797" s="15"/>
    </row>
    <row r="798" spans="1:9" x14ac:dyDescent="0.3">
      <c r="A798" s="15"/>
      <c r="B798" s="15"/>
      <c r="C798" s="6"/>
      <c r="D798" s="15"/>
      <c r="E798" s="15"/>
      <c r="F798" s="1"/>
      <c r="G798" s="15"/>
      <c r="H798" s="1"/>
      <c r="I798" s="15"/>
    </row>
    <row r="799" spans="1:9" x14ac:dyDescent="0.3">
      <c r="A799" s="15"/>
      <c r="B799" s="15"/>
      <c r="C799" s="6"/>
      <c r="D799" s="15"/>
      <c r="E799" s="15"/>
      <c r="F799" s="1"/>
      <c r="G799" s="15"/>
      <c r="H799" s="1"/>
      <c r="I799" s="15"/>
    </row>
    <row r="800" spans="1:9" x14ac:dyDescent="0.3">
      <c r="A800" s="15"/>
      <c r="B800" s="15"/>
      <c r="C800" s="6"/>
      <c r="D800" s="15"/>
      <c r="E800" s="15"/>
      <c r="F800" s="1"/>
      <c r="G800" s="15"/>
      <c r="H800" s="1"/>
      <c r="I800" s="15"/>
    </row>
    <row r="801" spans="1:9" x14ac:dyDescent="0.3">
      <c r="A801" s="15"/>
      <c r="B801" s="15"/>
      <c r="C801" s="6"/>
      <c r="D801" s="15"/>
      <c r="E801" s="15"/>
      <c r="F801" s="1"/>
      <c r="G801" s="15"/>
      <c r="H801" s="1"/>
      <c r="I801" s="15"/>
    </row>
    <row r="802" spans="1:9" x14ac:dyDescent="0.3">
      <c r="A802" s="15"/>
      <c r="B802" s="15"/>
      <c r="C802" s="6"/>
      <c r="D802" s="15"/>
      <c r="E802" s="15"/>
      <c r="F802" s="1"/>
      <c r="G802" s="15"/>
      <c r="H802" s="1"/>
      <c r="I802" s="15"/>
    </row>
    <row r="803" spans="1:9" x14ac:dyDescent="0.3">
      <c r="A803" s="15"/>
      <c r="B803" s="15"/>
      <c r="C803" s="6"/>
      <c r="D803" s="15"/>
      <c r="E803" s="15"/>
      <c r="F803" s="1"/>
      <c r="G803" s="15"/>
      <c r="H803" s="1"/>
      <c r="I803" s="15"/>
    </row>
    <row r="804" spans="1:9" x14ac:dyDescent="0.3">
      <c r="A804" s="15"/>
      <c r="B804" s="15"/>
      <c r="C804" s="6"/>
      <c r="D804" s="15"/>
      <c r="E804" s="15"/>
      <c r="F804" s="1"/>
      <c r="G804" s="15"/>
      <c r="H804" s="1"/>
      <c r="I804" s="15"/>
    </row>
    <row r="805" spans="1:9" x14ac:dyDescent="0.3">
      <c r="A805" s="15"/>
      <c r="B805" s="15"/>
      <c r="C805" s="6"/>
      <c r="D805" s="15"/>
      <c r="E805" s="15"/>
      <c r="F805" s="1"/>
      <c r="G805" s="15"/>
      <c r="H805" s="1"/>
      <c r="I805" s="15"/>
    </row>
    <row r="806" spans="1:9" x14ac:dyDescent="0.3">
      <c r="A806" s="15"/>
      <c r="B806" s="15"/>
      <c r="C806" s="6"/>
      <c r="D806" s="15"/>
      <c r="E806" s="15"/>
      <c r="F806" s="1"/>
      <c r="G806" s="15"/>
      <c r="H806" s="1"/>
      <c r="I806" s="15"/>
    </row>
    <row r="807" spans="1:9" x14ac:dyDescent="0.3">
      <c r="A807" s="15"/>
      <c r="B807" s="15"/>
      <c r="C807" s="6"/>
      <c r="D807" s="15"/>
      <c r="E807" s="15"/>
      <c r="F807" s="1"/>
      <c r="G807" s="15"/>
      <c r="H807" s="1"/>
      <c r="I807" s="15"/>
    </row>
    <row r="808" spans="1:9" x14ac:dyDescent="0.3">
      <c r="A808" s="15"/>
      <c r="B808" s="15"/>
      <c r="C808" s="6"/>
      <c r="D808" s="15"/>
      <c r="E808" s="15"/>
      <c r="F808" s="1"/>
      <c r="G808" s="15"/>
      <c r="H808" s="1"/>
      <c r="I808" s="15"/>
    </row>
    <row r="809" spans="1:9" x14ac:dyDescent="0.3">
      <c r="A809" s="15"/>
      <c r="B809" s="15"/>
      <c r="C809" s="6"/>
      <c r="D809" s="15"/>
      <c r="E809" s="15"/>
      <c r="F809" s="1"/>
      <c r="G809" s="15"/>
      <c r="H809" s="1"/>
      <c r="I809" s="15"/>
    </row>
    <row r="810" spans="1:9" x14ac:dyDescent="0.3">
      <c r="A810" s="15"/>
      <c r="B810" s="15"/>
      <c r="C810" s="6"/>
      <c r="D810" s="15"/>
      <c r="E810" s="15"/>
      <c r="F810" s="1"/>
      <c r="G810" s="15"/>
      <c r="H810" s="1"/>
      <c r="I810" s="15"/>
    </row>
    <row r="811" spans="1:9" x14ac:dyDescent="0.3">
      <c r="A811" s="15"/>
      <c r="B811" s="15"/>
      <c r="C811" s="6"/>
      <c r="D811" s="15"/>
      <c r="E811" s="15"/>
      <c r="F811" s="1"/>
      <c r="G811" s="15"/>
      <c r="H811" s="1"/>
      <c r="I811" s="15"/>
    </row>
    <row r="812" spans="1:9" x14ac:dyDescent="0.3">
      <c r="A812" s="15"/>
      <c r="B812" s="15"/>
      <c r="C812" s="6"/>
      <c r="D812" s="15"/>
      <c r="E812" s="15"/>
      <c r="F812" s="1"/>
      <c r="G812" s="15"/>
      <c r="H812" s="1"/>
      <c r="I812" s="15"/>
    </row>
    <row r="813" spans="1:9" x14ac:dyDescent="0.3">
      <c r="A813" s="15"/>
      <c r="B813" s="15"/>
      <c r="C813" s="6"/>
      <c r="D813" s="15"/>
      <c r="E813" s="15"/>
      <c r="F813" s="1"/>
      <c r="G813" s="15"/>
      <c r="H813" s="1"/>
      <c r="I813" s="15"/>
    </row>
    <row r="814" spans="1:9" x14ac:dyDescent="0.3">
      <c r="A814" s="15"/>
      <c r="B814" s="15"/>
      <c r="C814" s="6"/>
      <c r="D814" s="15"/>
      <c r="E814" s="15"/>
      <c r="F814" s="1"/>
      <c r="G814" s="15"/>
      <c r="H814" s="1"/>
      <c r="I814" s="15"/>
    </row>
    <row r="815" spans="1:9" x14ac:dyDescent="0.3">
      <c r="A815" s="15"/>
      <c r="B815" s="15"/>
      <c r="C815" s="6"/>
      <c r="D815" s="15"/>
      <c r="E815" s="15"/>
      <c r="F815" s="1"/>
      <c r="G815" s="15"/>
      <c r="H815" s="1"/>
      <c r="I815" s="15"/>
    </row>
    <row r="816" spans="1:9" x14ac:dyDescent="0.3">
      <c r="A816" s="15"/>
      <c r="B816" s="15"/>
      <c r="C816" s="6"/>
      <c r="D816" s="15"/>
      <c r="E816" s="15"/>
      <c r="F816" s="1"/>
      <c r="G816" s="15"/>
      <c r="H816" s="1"/>
      <c r="I816" s="15"/>
    </row>
    <row r="817" spans="1:9" x14ac:dyDescent="0.3">
      <c r="A817" s="15"/>
      <c r="B817" s="15"/>
      <c r="C817" s="6"/>
      <c r="D817" s="15"/>
      <c r="E817" s="15"/>
      <c r="F817" s="1"/>
      <c r="G817" s="15"/>
      <c r="H817" s="1"/>
      <c r="I817" s="15"/>
    </row>
    <row r="818" spans="1:9" x14ac:dyDescent="0.3">
      <c r="A818" s="15"/>
      <c r="B818" s="15"/>
      <c r="C818" s="6"/>
      <c r="D818" s="15"/>
      <c r="E818" s="15"/>
      <c r="F818" s="1"/>
      <c r="G818" s="15"/>
      <c r="H818" s="1"/>
      <c r="I818" s="15"/>
    </row>
    <row r="819" spans="1:9" x14ac:dyDescent="0.3">
      <c r="A819" s="15"/>
      <c r="B819" s="15"/>
      <c r="C819" s="6"/>
      <c r="D819" s="15"/>
      <c r="E819" s="15"/>
      <c r="F819" s="1"/>
      <c r="G819" s="15"/>
      <c r="H819" s="1"/>
      <c r="I819" s="15"/>
    </row>
    <row r="820" spans="1:9" x14ac:dyDescent="0.3">
      <c r="A820" s="15"/>
      <c r="B820" s="15"/>
      <c r="C820" s="6"/>
      <c r="D820" s="15"/>
      <c r="E820" s="15"/>
      <c r="F820" s="1"/>
      <c r="G820" s="15"/>
      <c r="H820" s="1"/>
      <c r="I820" s="15"/>
    </row>
    <row r="821" spans="1:9" x14ac:dyDescent="0.3">
      <c r="A821" s="15"/>
      <c r="B821" s="15"/>
      <c r="C821" s="6"/>
      <c r="D821" s="15"/>
      <c r="E821" s="15"/>
      <c r="F821" s="1"/>
      <c r="G821" s="15"/>
      <c r="H821" s="1"/>
      <c r="I821" s="15"/>
    </row>
    <row r="822" spans="1:9" x14ac:dyDescent="0.3">
      <c r="A822" s="15"/>
      <c r="B822" s="15"/>
      <c r="C822" s="6"/>
      <c r="D822" s="15"/>
      <c r="E822" s="15"/>
      <c r="F822" s="1"/>
      <c r="G822" s="15"/>
      <c r="H822" s="1"/>
      <c r="I822" s="15"/>
    </row>
    <row r="823" spans="1:9" x14ac:dyDescent="0.3">
      <c r="A823" s="15"/>
      <c r="B823" s="15"/>
      <c r="C823" s="6"/>
      <c r="D823" s="15"/>
      <c r="E823" s="15"/>
      <c r="F823" s="1"/>
      <c r="G823" s="15"/>
      <c r="H823" s="1"/>
      <c r="I823" s="15"/>
    </row>
    <row r="824" spans="1:9" x14ac:dyDescent="0.3">
      <c r="A824" s="15"/>
      <c r="B824" s="15"/>
      <c r="C824" s="6"/>
      <c r="D824" s="15"/>
      <c r="E824" s="15"/>
      <c r="F824" s="1"/>
      <c r="G824" s="15"/>
      <c r="H824" s="1"/>
      <c r="I824" s="15"/>
    </row>
    <row r="825" spans="1:9" x14ac:dyDescent="0.3">
      <c r="A825" s="15"/>
      <c r="B825" s="15"/>
      <c r="C825" s="6"/>
      <c r="D825" s="15"/>
      <c r="E825" s="15"/>
      <c r="F825" s="1"/>
      <c r="G825" s="15"/>
      <c r="H825" s="1"/>
      <c r="I825" s="15"/>
    </row>
    <row r="826" spans="1:9" x14ac:dyDescent="0.3">
      <c r="A826" s="15"/>
      <c r="B826" s="15"/>
      <c r="C826" s="6"/>
      <c r="D826" s="15"/>
      <c r="E826" s="15"/>
      <c r="F826" s="1"/>
      <c r="G826" s="15"/>
      <c r="H826" s="1"/>
      <c r="I826" s="15"/>
    </row>
    <row r="827" spans="1:9" x14ac:dyDescent="0.3">
      <c r="A827" s="15"/>
      <c r="B827" s="15"/>
      <c r="C827" s="6"/>
      <c r="D827" s="15"/>
      <c r="E827" s="15"/>
      <c r="F827" s="1"/>
      <c r="G827" s="15"/>
      <c r="H827" s="1"/>
      <c r="I827" s="15"/>
    </row>
    <row r="828" spans="1:9" x14ac:dyDescent="0.3">
      <c r="A828" s="15"/>
      <c r="B828" s="15"/>
      <c r="C828" s="6"/>
      <c r="D828" s="15"/>
      <c r="E828" s="15"/>
      <c r="F828" s="1"/>
      <c r="G828" s="15"/>
      <c r="H828" s="1"/>
      <c r="I828" s="15"/>
    </row>
    <row r="829" spans="1:9" x14ac:dyDescent="0.3">
      <c r="A829" s="15"/>
      <c r="B829" s="15"/>
      <c r="C829" s="6"/>
      <c r="D829" s="15"/>
      <c r="E829" s="15"/>
      <c r="F829" s="1"/>
      <c r="G829" s="15"/>
      <c r="H829" s="1"/>
      <c r="I829" s="15"/>
    </row>
    <row r="830" spans="1:9" x14ac:dyDescent="0.3">
      <c r="A830" s="15"/>
      <c r="B830" s="15"/>
      <c r="C830" s="6"/>
      <c r="D830" s="15"/>
      <c r="E830" s="15"/>
      <c r="F830" s="1"/>
      <c r="G830" s="15"/>
      <c r="H830" s="1"/>
      <c r="I830" s="15"/>
    </row>
    <row r="831" spans="1:9" x14ac:dyDescent="0.3">
      <c r="A831" s="15"/>
      <c r="B831" s="15"/>
      <c r="C831" s="6"/>
      <c r="D831" s="15"/>
      <c r="E831" s="15"/>
      <c r="F831" s="1"/>
      <c r="G831" s="15"/>
      <c r="H831" s="1"/>
      <c r="I831" s="15"/>
    </row>
    <row r="832" spans="1:9" x14ac:dyDescent="0.3">
      <c r="A832" s="15"/>
      <c r="B832" s="15"/>
      <c r="C832" s="6"/>
      <c r="D832" s="15"/>
      <c r="E832" s="15"/>
      <c r="F832" s="1"/>
      <c r="G832" s="15"/>
      <c r="H832" s="1"/>
      <c r="I832" s="15"/>
    </row>
    <row r="833" spans="1:9" x14ac:dyDescent="0.3">
      <c r="A833" s="15"/>
      <c r="B833" s="15"/>
      <c r="C833" s="6"/>
      <c r="D833" s="15"/>
      <c r="E833" s="15"/>
      <c r="F833" s="1"/>
      <c r="G833" s="15"/>
      <c r="H833" s="1"/>
      <c r="I833" s="15"/>
    </row>
    <row r="834" spans="1:9" x14ac:dyDescent="0.3">
      <c r="A834" s="15"/>
      <c r="B834" s="15"/>
      <c r="C834" s="6"/>
      <c r="D834" s="15"/>
      <c r="E834" s="15"/>
      <c r="F834" s="1"/>
      <c r="G834" s="15"/>
      <c r="H834" s="1"/>
      <c r="I834" s="15"/>
    </row>
    <row r="835" spans="1:9" x14ac:dyDescent="0.3">
      <c r="A835" s="15"/>
      <c r="B835" s="15"/>
      <c r="C835" s="6"/>
      <c r="D835" s="15"/>
      <c r="E835" s="15"/>
      <c r="F835" s="1"/>
      <c r="G835" s="15"/>
      <c r="H835" s="1"/>
      <c r="I835" s="15"/>
    </row>
    <row r="836" spans="1:9" x14ac:dyDescent="0.3">
      <c r="A836" s="15"/>
      <c r="B836" s="15"/>
      <c r="C836" s="6"/>
      <c r="D836" s="15"/>
      <c r="E836" s="15"/>
      <c r="F836" s="1"/>
      <c r="G836" s="15"/>
      <c r="H836" s="1"/>
      <c r="I836" s="15"/>
    </row>
    <row r="837" spans="1:9" x14ac:dyDescent="0.3">
      <c r="A837" s="15"/>
      <c r="B837" s="15"/>
      <c r="C837" s="6"/>
      <c r="D837" s="15"/>
      <c r="E837" s="15"/>
      <c r="F837" s="1"/>
      <c r="G837" s="15"/>
      <c r="H837" s="1"/>
      <c r="I837" s="15"/>
    </row>
    <row r="838" spans="1:9" x14ac:dyDescent="0.3">
      <c r="A838" s="15"/>
      <c r="B838" s="15"/>
      <c r="C838" s="6"/>
      <c r="D838" s="15"/>
      <c r="E838" s="15"/>
      <c r="F838" s="1"/>
      <c r="G838" s="15"/>
      <c r="H838" s="1"/>
      <c r="I838" s="15"/>
    </row>
    <row r="839" spans="1:9" x14ac:dyDescent="0.3">
      <c r="A839" s="15"/>
      <c r="B839" s="15"/>
      <c r="C839" s="6"/>
      <c r="D839" s="15"/>
      <c r="E839" s="15"/>
      <c r="F839" s="1"/>
      <c r="G839" s="15"/>
      <c r="H839" s="1"/>
      <c r="I839" s="15"/>
    </row>
    <row r="840" spans="1:9" x14ac:dyDescent="0.3">
      <c r="A840" s="15"/>
      <c r="B840" s="15"/>
      <c r="C840" s="6"/>
      <c r="D840" s="15"/>
      <c r="E840" s="15"/>
      <c r="F840" s="1"/>
      <c r="G840" s="15"/>
      <c r="H840" s="1"/>
      <c r="I840" s="15"/>
    </row>
    <row r="841" spans="1:9" x14ac:dyDescent="0.3">
      <c r="A841" s="15"/>
      <c r="B841" s="15"/>
      <c r="C841" s="6"/>
      <c r="D841" s="15"/>
      <c r="E841" s="15"/>
      <c r="F841" s="1"/>
      <c r="G841" s="15"/>
      <c r="H841" s="1"/>
      <c r="I841" s="15"/>
    </row>
    <row r="842" spans="1:9" x14ac:dyDescent="0.3">
      <c r="A842" s="15"/>
      <c r="B842" s="15"/>
      <c r="C842" s="6"/>
      <c r="D842" s="15"/>
      <c r="E842" s="15"/>
      <c r="F842" s="1"/>
      <c r="G842" s="15"/>
      <c r="H842" s="1"/>
      <c r="I842" s="15"/>
    </row>
    <row r="843" spans="1:9" x14ac:dyDescent="0.3">
      <c r="A843" s="15"/>
      <c r="B843" s="15"/>
      <c r="C843" s="6"/>
      <c r="D843" s="15"/>
      <c r="E843" s="15"/>
      <c r="F843" s="1"/>
      <c r="G843" s="15"/>
      <c r="H843" s="1"/>
      <c r="I843" s="15"/>
    </row>
    <row r="844" spans="1:9" x14ac:dyDescent="0.3">
      <c r="A844" s="15"/>
      <c r="B844" s="15"/>
      <c r="C844" s="6"/>
      <c r="D844" s="15"/>
      <c r="E844" s="15"/>
      <c r="F844" s="1"/>
      <c r="G844" s="15"/>
      <c r="H844" s="1"/>
      <c r="I844" s="15"/>
    </row>
    <row r="845" spans="1:9" x14ac:dyDescent="0.3">
      <c r="A845" s="15"/>
      <c r="B845" s="15"/>
      <c r="C845" s="6"/>
      <c r="D845" s="15"/>
      <c r="E845" s="15"/>
      <c r="F845" s="1"/>
      <c r="G845" s="15"/>
      <c r="H845" s="1"/>
      <c r="I845" s="15"/>
    </row>
    <row r="846" spans="1:9" x14ac:dyDescent="0.3">
      <c r="A846" s="15"/>
      <c r="B846" s="15"/>
      <c r="C846" s="6"/>
      <c r="D846" s="15"/>
      <c r="E846" s="15"/>
      <c r="F846" s="1"/>
      <c r="G846" s="15"/>
      <c r="H846" s="1"/>
      <c r="I846" s="15"/>
    </row>
    <row r="847" spans="1:9" x14ac:dyDescent="0.3">
      <c r="A847" s="15"/>
      <c r="B847" s="15"/>
      <c r="C847" s="6"/>
      <c r="D847" s="15"/>
      <c r="E847" s="15"/>
      <c r="F847" s="1"/>
      <c r="G847" s="15"/>
      <c r="H847" s="1"/>
      <c r="I847" s="15"/>
    </row>
    <row r="848" spans="1:9" x14ac:dyDescent="0.3">
      <c r="A848" s="15"/>
      <c r="B848" s="15"/>
      <c r="C848" s="6"/>
      <c r="D848" s="15"/>
      <c r="E848" s="15"/>
      <c r="F848" s="1"/>
      <c r="G848" s="15"/>
      <c r="H848" s="1"/>
      <c r="I848" s="15"/>
    </row>
    <row r="849" spans="1:9" x14ac:dyDescent="0.3">
      <c r="A849" s="15"/>
      <c r="B849" s="15"/>
      <c r="C849" s="6"/>
      <c r="D849" s="15"/>
      <c r="E849" s="15"/>
      <c r="F849" s="1"/>
      <c r="G849" s="15"/>
      <c r="H849" s="1"/>
      <c r="I849" s="15"/>
    </row>
    <row r="850" spans="1:9" x14ac:dyDescent="0.3">
      <c r="A850" s="15"/>
      <c r="B850" s="15"/>
      <c r="C850" s="6"/>
      <c r="D850" s="15"/>
      <c r="E850" s="15"/>
      <c r="F850" s="1"/>
      <c r="G850" s="15"/>
      <c r="H850" s="1"/>
      <c r="I850" s="15"/>
    </row>
    <row r="851" spans="1:9" x14ac:dyDescent="0.3">
      <c r="A851" s="15"/>
      <c r="B851" s="15"/>
      <c r="C851" s="6"/>
      <c r="D851" s="15"/>
      <c r="E851" s="15"/>
      <c r="F851" s="1"/>
      <c r="G851" s="15"/>
      <c r="H851" s="1"/>
      <c r="I851" s="15"/>
    </row>
    <row r="852" spans="1:9" x14ac:dyDescent="0.3">
      <c r="A852" s="15"/>
      <c r="B852" s="15"/>
      <c r="C852" s="6"/>
      <c r="D852" s="15"/>
      <c r="E852" s="15"/>
      <c r="F852" s="1"/>
      <c r="G852" s="15"/>
      <c r="H852" s="1"/>
      <c r="I852" s="15"/>
    </row>
    <row r="853" spans="1:9" x14ac:dyDescent="0.3">
      <c r="A853" s="15"/>
      <c r="B853" s="15"/>
      <c r="C853" s="6"/>
      <c r="D853" s="15"/>
      <c r="E853" s="15"/>
      <c r="F853" s="1"/>
      <c r="G853" s="15"/>
      <c r="H853" s="1"/>
      <c r="I853" s="15"/>
    </row>
    <row r="854" spans="1:9" x14ac:dyDescent="0.3">
      <c r="A854" s="15"/>
      <c r="B854" s="15"/>
      <c r="C854" s="6"/>
      <c r="D854" s="15"/>
      <c r="E854" s="15"/>
      <c r="F854" s="1"/>
      <c r="G854" s="15"/>
      <c r="H854" s="1"/>
      <c r="I854" s="15"/>
    </row>
    <row r="855" spans="1:9" x14ac:dyDescent="0.3">
      <c r="A855" s="15"/>
      <c r="B855" s="15"/>
      <c r="C855" s="6"/>
      <c r="D855" s="15"/>
      <c r="E855" s="15"/>
      <c r="F855" s="1"/>
      <c r="G855" s="15"/>
      <c r="H855" s="1"/>
      <c r="I855" s="15"/>
    </row>
    <row r="856" spans="1:9" x14ac:dyDescent="0.3">
      <c r="A856" s="15"/>
      <c r="B856" s="15"/>
      <c r="C856" s="6"/>
      <c r="D856" s="15"/>
      <c r="E856" s="15"/>
      <c r="F856" s="1"/>
      <c r="G856" s="15"/>
      <c r="H856" s="1"/>
      <c r="I856" s="15"/>
    </row>
    <row r="857" spans="1:9" x14ac:dyDescent="0.3">
      <c r="A857" s="15"/>
      <c r="B857" s="15"/>
      <c r="C857" s="6"/>
      <c r="D857" s="15"/>
      <c r="E857" s="15"/>
      <c r="F857" s="1"/>
      <c r="G857" s="15"/>
      <c r="H857" s="1"/>
      <c r="I857" s="15"/>
    </row>
    <row r="858" spans="1:9" x14ac:dyDescent="0.3">
      <c r="A858" s="15"/>
      <c r="B858" s="15"/>
      <c r="C858" s="6"/>
      <c r="D858" s="15"/>
      <c r="E858" s="15"/>
      <c r="F858" s="1"/>
      <c r="G858" s="15"/>
      <c r="H858" s="1"/>
      <c r="I858" s="15"/>
    </row>
    <row r="859" spans="1:9" x14ac:dyDescent="0.3">
      <c r="A859" s="15"/>
      <c r="B859" s="15"/>
      <c r="C859" s="6"/>
      <c r="D859" s="15"/>
      <c r="E859" s="15"/>
      <c r="F859" s="1"/>
      <c r="G859" s="15"/>
      <c r="H859" s="1"/>
      <c r="I859" s="15"/>
    </row>
    <row r="860" spans="1:9" x14ac:dyDescent="0.3">
      <c r="A860" s="15"/>
      <c r="B860" s="15"/>
      <c r="C860" s="6"/>
      <c r="D860" s="15"/>
      <c r="E860" s="15"/>
      <c r="F860" s="1"/>
      <c r="G860" s="15"/>
      <c r="H860" s="1"/>
      <c r="I860" s="15"/>
    </row>
    <row r="861" spans="1:9" x14ac:dyDescent="0.3">
      <c r="A861" s="15"/>
      <c r="B861" s="15"/>
      <c r="C861" s="6"/>
      <c r="D861" s="15"/>
      <c r="E861" s="15"/>
      <c r="F861" s="1"/>
      <c r="G861" s="15"/>
      <c r="H861" s="1"/>
      <c r="I861" s="15"/>
    </row>
    <row r="862" spans="1:9" x14ac:dyDescent="0.3">
      <c r="A862" s="15"/>
      <c r="B862" s="15"/>
      <c r="C862" s="6"/>
      <c r="D862" s="15"/>
      <c r="E862" s="15"/>
      <c r="F862" s="1"/>
      <c r="G862" s="15"/>
      <c r="H862" s="1"/>
      <c r="I862" s="15"/>
    </row>
    <row r="863" spans="1:9" x14ac:dyDescent="0.3">
      <c r="A863" s="15"/>
      <c r="B863" s="15"/>
      <c r="C863" s="6"/>
      <c r="D863" s="15"/>
      <c r="E863" s="15"/>
      <c r="F863" s="1"/>
      <c r="G863" s="15"/>
      <c r="H863" s="1"/>
      <c r="I863" s="15"/>
    </row>
    <row r="864" spans="1:9" x14ac:dyDescent="0.3">
      <c r="A864" s="15"/>
      <c r="B864" s="15"/>
      <c r="C864" s="6"/>
      <c r="D864" s="15"/>
      <c r="E864" s="15"/>
      <c r="F864" s="1"/>
      <c r="G864" s="15"/>
      <c r="H864" s="1"/>
      <c r="I864" s="15"/>
    </row>
    <row r="865" spans="1:9" x14ac:dyDescent="0.3">
      <c r="A865" s="15"/>
      <c r="B865" s="15"/>
      <c r="C865" s="6"/>
      <c r="D865" s="15"/>
      <c r="E865" s="15"/>
      <c r="F865" s="1"/>
      <c r="G865" s="15"/>
      <c r="H865" s="1"/>
      <c r="I865" s="15"/>
    </row>
    <row r="866" spans="1:9" x14ac:dyDescent="0.3">
      <c r="A866" s="15"/>
      <c r="B866" s="15"/>
      <c r="C866" s="6"/>
      <c r="D866" s="15"/>
      <c r="E866" s="15"/>
      <c r="F866" s="1"/>
      <c r="G866" s="15"/>
      <c r="H866" s="1"/>
      <c r="I866" s="15"/>
    </row>
    <row r="867" spans="1:9" x14ac:dyDescent="0.3">
      <c r="A867" s="15"/>
      <c r="B867" s="15"/>
      <c r="C867" s="6"/>
      <c r="D867" s="15"/>
      <c r="E867" s="15"/>
      <c r="F867" s="1"/>
      <c r="G867" s="15"/>
      <c r="H867" s="1"/>
      <c r="I867" s="15"/>
    </row>
    <row r="868" spans="1:9" x14ac:dyDescent="0.3">
      <c r="A868" s="15"/>
      <c r="B868" s="15"/>
      <c r="C868" s="6"/>
      <c r="D868" s="15"/>
      <c r="E868" s="15"/>
      <c r="F868" s="1"/>
      <c r="G868" s="15"/>
      <c r="H868" s="1"/>
      <c r="I868" s="15"/>
    </row>
    <row r="869" spans="1:9" x14ac:dyDescent="0.3">
      <c r="A869" s="15"/>
      <c r="B869" s="15"/>
      <c r="C869" s="6"/>
      <c r="D869" s="15"/>
      <c r="E869" s="15"/>
      <c r="F869" s="1"/>
      <c r="G869" s="15"/>
      <c r="H869" s="1"/>
      <c r="I869" s="15"/>
    </row>
    <row r="870" spans="1:9" x14ac:dyDescent="0.3">
      <c r="A870" s="15"/>
      <c r="B870" s="15"/>
      <c r="C870" s="6"/>
      <c r="D870" s="15"/>
      <c r="E870" s="15"/>
      <c r="F870" s="1"/>
      <c r="G870" s="15"/>
      <c r="H870" s="1"/>
      <c r="I870" s="15"/>
    </row>
    <row r="871" spans="1:9" x14ac:dyDescent="0.3">
      <c r="A871" s="15"/>
      <c r="B871" s="15"/>
      <c r="C871" s="6"/>
      <c r="D871" s="15"/>
      <c r="E871" s="15"/>
      <c r="F871" s="1"/>
      <c r="G871" s="15"/>
      <c r="H871" s="1"/>
      <c r="I871" s="15"/>
    </row>
    <row r="872" spans="1:9" x14ac:dyDescent="0.3">
      <c r="A872" s="15"/>
      <c r="B872" s="15"/>
      <c r="C872" s="6"/>
      <c r="D872" s="15"/>
      <c r="E872" s="15"/>
      <c r="F872" s="1"/>
      <c r="G872" s="15"/>
      <c r="H872" s="1"/>
      <c r="I872" s="15"/>
    </row>
    <row r="873" spans="1:9" x14ac:dyDescent="0.3">
      <c r="A873" s="15"/>
      <c r="B873" s="15"/>
      <c r="C873" s="6"/>
      <c r="D873" s="15"/>
      <c r="E873" s="15"/>
      <c r="F873" s="1"/>
      <c r="G873" s="15"/>
      <c r="H873" s="1"/>
      <c r="I873" s="15"/>
    </row>
    <row r="874" spans="1:9" x14ac:dyDescent="0.3">
      <c r="A874" s="15"/>
      <c r="B874" s="15"/>
      <c r="C874" s="6"/>
      <c r="D874" s="15"/>
      <c r="E874" s="15"/>
      <c r="F874" s="1"/>
      <c r="G874" s="15"/>
      <c r="H874" s="1"/>
      <c r="I874" s="15"/>
    </row>
    <row r="875" spans="1:9" x14ac:dyDescent="0.3">
      <c r="A875" s="15"/>
      <c r="B875" s="15"/>
      <c r="C875" s="6"/>
      <c r="D875" s="15"/>
      <c r="E875" s="15"/>
      <c r="F875" s="1"/>
      <c r="G875" s="15"/>
      <c r="H875" s="1"/>
      <c r="I875" s="15"/>
    </row>
    <row r="876" spans="1:9" x14ac:dyDescent="0.3">
      <c r="A876" s="15"/>
      <c r="B876" s="15"/>
      <c r="C876" s="6"/>
      <c r="D876" s="15"/>
      <c r="E876" s="15"/>
      <c r="F876" s="1"/>
      <c r="G876" s="15"/>
      <c r="H876" s="1"/>
      <c r="I876" s="15"/>
    </row>
    <row r="877" spans="1:9" x14ac:dyDescent="0.3">
      <c r="A877" s="15"/>
      <c r="B877" s="15"/>
      <c r="C877" s="6"/>
      <c r="D877" s="15"/>
      <c r="E877" s="15"/>
      <c r="F877" s="1"/>
      <c r="G877" s="15"/>
      <c r="H877" s="1"/>
      <c r="I877" s="15"/>
    </row>
    <row r="878" spans="1:9" x14ac:dyDescent="0.3">
      <c r="A878" s="15"/>
      <c r="B878" s="15"/>
      <c r="C878" s="6"/>
      <c r="D878" s="15"/>
      <c r="E878" s="15"/>
      <c r="F878" s="1"/>
      <c r="G878" s="15"/>
      <c r="H878" s="1"/>
      <c r="I878" s="15"/>
    </row>
    <row r="879" spans="1:9" x14ac:dyDescent="0.3">
      <c r="A879" s="15"/>
      <c r="B879" s="15"/>
      <c r="C879" s="6"/>
      <c r="D879" s="15"/>
      <c r="E879" s="15"/>
      <c r="F879" s="1"/>
      <c r="G879" s="15"/>
      <c r="H879" s="1"/>
      <c r="I879" s="15"/>
    </row>
    <row r="880" spans="1:9" x14ac:dyDescent="0.3">
      <c r="A880" s="15"/>
      <c r="B880" s="15"/>
      <c r="C880" s="6"/>
      <c r="D880" s="15"/>
      <c r="E880" s="15"/>
      <c r="F880" s="1"/>
      <c r="G880" s="15"/>
      <c r="H880" s="1"/>
      <c r="I880" s="15"/>
    </row>
    <row r="881" spans="1:9" x14ac:dyDescent="0.3">
      <c r="A881" s="15"/>
      <c r="B881" s="15"/>
      <c r="C881" s="6"/>
      <c r="D881" s="15"/>
      <c r="E881" s="15"/>
      <c r="F881" s="1"/>
      <c r="G881" s="15"/>
      <c r="H881" s="1"/>
      <c r="I881" s="15"/>
    </row>
    <row r="882" spans="1:9" x14ac:dyDescent="0.3">
      <c r="A882" s="15"/>
      <c r="B882" s="15"/>
      <c r="C882" s="6"/>
      <c r="D882" s="15"/>
      <c r="E882" s="15"/>
      <c r="F882" s="1"/>
      <c r="G882" s="15"/>
      <c r="H882" s="1"/>
      <c r="I882" s="15"/>
    </row>
    <row r="883" spans="1:9" x14ac:dyDescent="0.3">
      <c r="A883" s="15"/>
      <c r="B883" s="15"/>
      <c r="C883" s="6"/>
      <c r="D883" s="15"/>
      <c r="E883" s="15"/>
      <c r="F883" s="1"/>
      <c r="G883" s="15"/>
      <c r="H883" s="1"/>
      <c r="I883" s="15"/>
    </row>
    <row r="884" spans="1:9" x14ac:dyDescent="0.3">
      <c r="A884" s="15"/>
      <c r="B884" s="15"/>
      <c r="C884" s="6"/>
      <c r="D884" s="15"/>
      <c r="E884" s="15"/>
      <c r="F884" s="1"/>
      <c r="G884" s="15"/>
      <c r="H884" s="1"/>
      <c r="I884" s="15"/>
    </row>
    <row r="885" spans="1:9" x14ac:dyDescent="0.3">
      <c r="A885" s="15"/>
      <c r="B885" s="15"/>
      <c r="C885" s="6"/>
      <c r="D885" s="15"/>
      <c r="E885" s="15"/>
      <c r="F885" s="1"/>
      <c r="G885" s="15"/>
      <c r="H885" s="1"/>
      <c r="I885" s="15"/>
    </row>
    <row r="886" spans="1:9" x14ac:dyDescent="0.3">
      <c r="A886" s="15"/>
      <c r="B886" s="15"/>
      <c r="C886" s="6"/>
      <c r="D886" s="15"/>
      <c r="E886" s="15"/>
      <c r="F886" s="1"/>
      <c r="G886" s="15"/>
      <c r="H886" s="1"/>
      <c r="I886" s="15"/>
    </row>
    <row r="887" spans="1:9" x14ac:dyDescent="0.3">
      <c r="A887" s="15"/>
      <c r="B887" s="15"/>
      <c r="C887" s="6"/>
      <c r="D887" s="15"/>
      <c r="E887" s="15"/>
      <c r="F887" s="1"/>
      <c r="G887" s="15"/>
      <c r="H887" s="1"/>
      <c r="I887" s="15"/>
    </row>
    <row r="888" spans="1:9" x14ac:dyDescent="0.3">
      <c r="A888" s="15"/>
      <c r="B888" s="15"/>
      <c r="C888" s="6"/>
      <c r="D888" s="15"/>
      <c r="E888" s="15"/>
      <c r="F888" s="1"/>
      <c r="G888" s="15"/>
      <c r="H888" s="1"/>
      <c r="I888" s="15"/>
    </row>
    <row r="889" spans="1:9" x14ac:dyDescent="0.3">
      <c r="A889" s="15"/>
      <c r="B889" s="15"/>
      <c r="C889" s="6"/>
      <c r="D889" s="15"/>
      <c r="E889" s="15"/>
      <c r="F889" s="1"/>
      <c r="G889" s="15"/>
      <c r="H889" s="1"/>
      <c r="I889" s="15"/>
    </row>
    <row r="890" spans="1:9" x14ac:dyDescent="0.3">
      <c r="A890" s="15"/>
      <c r="B890" s="15"/>
      <c r="C890" s="6"/>
      <c r="D890" s="15"/>
      <c r="E890" s="15"/>
      <c r="F890" s="1"/>
      <c r="G890" s="15"/>
      <c r="H890" s="1"/>
      <c r="I890" s="15"/>
    </row>
    <row r="891" spans="1:9" x14ac:dyDescent="0.3">
      <c r="A891" s="15"/>
      <c r="B891" s="15"/>
      <c r="C891" s="6"/>
      <c r="D891" s="15"/>
      <c r="E891" s="15"/>
      <c r="F891" s="1"/>
      <c r="G891" s="15"/>
      <c r="H891" s="1"/>
      <c r="I891" s="15"/>
    </row>
    <row r="892" spans="1:9" x14ac:dyDescent="0.3">
      <c r="A892" s="15"/>
      <c r="B892" s="15"/>
      <c r="C892" s="6"/>
      <c r="D892" s="15"/>
      <c r="E892" s="15"/>
      <c r="F892" s="1"/>
      <c r="G892" s="15"/>
      <c r="H892" s="1"/>
      <c r="I892" s="15"/>
    </row>
    <row r="893" spans="1:9" x14ac:dyDescent="0.3">
      <c r="A893" s="15"/>
      <c r="B893" s="15"/>
      <c r="C893" s="6"/>
      <c r="D893" s="15"/>
      <c r="E893" s="15"/>
      <c r="F893" s="1"/>
      <c r="G893" s="15"/>
      <c r="H893" s="1"/>
      <c r="I893" s="15"/>
    </row>
    <row r="894" spans="1:9" x14ac:dyDescent="0.3">
      <c r="A894" s="15"/>
      <c r="B894" s="15"/>
      <c r="C894" s="6"/>
      <c r="D894" s="15"/>
      <c r="E894" s="15"/>
      <c r="F894" s="1"/>
      <c r="G894" s="15"/>
      <c r="H894" s="1"/>
      <c r="I894" s="15"/>
    </row>
    <row r="895" spans="1:9" x14ac:dyDescent="0.3">
      <c r="A895" s="15"/>
      <c r="B895" s="15"/>
      <c r="C895" s="6"/>
      <c r="D895" s="15"/>
      <c r="E895" s="15"/>
      <c r="F895" s="1"/>
      <c r="G895" s="15"/>
      <c r="H895" s="1"/>
      <c r="I895" s="15"/>
    </row>
    <row r="896" spans="1:9" x14ac:dyDescent="0.3">
      <c r="A896" s="15"/>
      <c r="B896" s="15"/>
      <c r="C896" s="6"/>
      <c r="D896" s="15"/>
      <c r="E896" s="15"/>
      <c r="F896" s="1"/>
      <c r="G896" s="15"/>
      <c r="H896" s="1"/>
      <c r="I896" s="15"/>
    </row>
    <row r="897" spans="1:9" x14ac:dyDescent="0.3">
      <c r="A897" s="15"/>
      <c r="B897" s="15"/>
      <c r="C897" s="6"/>
      <c r="D897" s="15"/>
      <c r="E897" s="15"/>
      <c r="F897" s="1"/>
      <c r="G897" s="15"/>
      <c r="H897" s="1"/>
      <c r="I897" s="15"/>
    </row>
    <row r="898" spans="1:9" x14ac:dyDescent="0.3">
      <c r="A898" s="15"/>
      <c r="B898" s="15"/>
      <c r="C898" s="6"/>
      <c r="D898" s="15"/>
      <c r="E898" s="15"/>
      <c r="F898" s="1"/>
      <c r="G898" s="15"/>
      <c r="H898" s="1"/>
      <c r="I898" s="15"/>
    </row>
    <row r="899" spans="1:9" x14ac:dyDescent="0.3">
      <c r="A899" s="15"/>
      <c r="B899" s="15"/>
      <c r="C899" s="6"/>
      <c r="D899" s="15"/>
      <c r="E899" s="15"/>
      <c r="F899" s="1"/>
      <c r="G899" s="15"/>
      <c r="H899" s="1"/>
      <c r="I899" s="15"/>
    </row>
    <row r="900" spans="1:9" x14ac:dyDescent="0.3">
      <c r="A900" s="15"/>
      <c r="B900" s="15"/>
      <c r="C900" s="6"/>
      <c r="D900" s="15"/>
      <c r="E900" s="15"/>
      <c r="F900" s="1"/>
      <c r="G900" s="15"/>
      <c r="H900" s="1"/>
      <c r="I900" s="15"/>
    </row>
    <row r="901" spans="1:9" x14ac:dyDescent="0.3">
      <c r="A901" s="15"/>
      <c r="B901" s="15"/>
      <c r="C901" s="6"/>
      <c r="D901" s="15"/>
      <c r="E901" s="15"/>
      <c r="F901" s="1"/>
      <c r="G901" s="15"/>
      <c r="H901" s="1"/>
      <c r="I901" s="15"/>
    </row>
    <row r="902" spans="1:9" x14ac:dyDescent="0.3">
      <c r="A902" s="15"/>
      <c r="B902" s="15"/>
      <c r="C902" s="6"/>
      <c r="D902" s="15"/>
      <c r="E902" s="15"/>
      <c r="F902" s="1"/>
      <c r="G902" s="15"/>
      <c r="H902" s="1"/>
      <c r="I902" s="15"/>
    </row>
    <row r="903" spans="1:9" x14ac:dyDescent="0.3">
      <c r="A903" s="15"/>
      <c r="B903" s="15"/>
      <c r="C903" s="6"/>
      <c r="D903" s="15"/>
      <c r="E903" s="15"/>
      <c r="F903" s="1"/>
      <c r="G903" s="15"/>
      <c r="H903" s="1"/>
      <c r="I903" s="15"/>
    </row>
    <row r="904" spans="1:9" x14ac:dyDescent="0.3">
      <c r="A904" s="15"/>
      <c r="B904" s="15"/>
      <c r="C904" s="6"/>
      <c r="D904" s="15"/>
      <c r="E904" s="15"/>
      <c r="F904" s="1"/>
      <c r="G904" s="15"/>
      <c r="H904" s="1"/>
      <c r="I904" s="15"/>
    </row>
    <row r="905" spans="1:9" x14ac:dyDescent="0.3">
      <c r="A905" s="15"/>
      <c r="B905" s="15"/>
      <c r="C905" s="6"/>
      <c r="D905" s="15"/>
      <c r="E905" s="15"/>
      <c r="F905" s="1"/>
      <c r="G905" s="15"/>
      <c r="H905" s="1"/>
      <c r="I905" s="15"/>
    </row>
    <row r="906" spans="1:9" x14ac:dyDescent="0.3">
      <c r="A906" s="15"/>
      <c r="B906" s="15"/>
      <c r="C906" s="6"/>
      <c r="D906" s="15"/>
      <c r="E906" s="15"/>
      <c r="F906" s="1"/>
      <c r="G906" s="15"/>
      <c r="H906" s="1"/>
      <c r="I906" s="15"/>
    </row>
    <row r="907" spans="1:9" x14ac:dyDescent="0.3">
      <c r="A907" s="15"/>
      <c r="B907" s="15"/>
      <c r="C907" s="6"/>
      <c r="D907" s="15"/>
      <c r="E907" s="15"/>
      <c r="F907" s="1"/>
      <c r="G907" s="15"/>
      <c r="H907" s="1"/>
      <c r="I907" s="15"/>
    </row>
    <row r="908" spans="1:9" x14ac:dyDescent="0.3">
      <c r="A908" s="15"/>
      <c r="B908" s="15"/>
      <c r="C908" s="6"/>
      <c r="D908" s="15"/>
      <c r="E908" s="15"/>
      <c r="F908" s="1"/>
      <c r="G908" s="15"/>
      <c r="H908" s="1"/>
      <c r="I908" s="15"/>
    </row>
    <row r="909" spans="1:9" x14ac:dyDescent="0.3">
      <c r="A909" s="15"/>
      <c r="B909" s="15"/>
      <c r="C909" s="6"/>
      <c r="D909" s="15"/>
      <c r="E909" s="15"/>
      <c r="F909" s="1"/>
      <c r="G909" s="15"/>
      <c r="H909" s="1"/>
      <c r="I909" s="15"/>
    </row>
    <row r="910" spans="1:9" x14ac:dyDescent="0.3">
      <c r="A910" s="15"/>
      <c r="B910" s="15"/>
      <c r="C910" s="6"/>
      <c r="D910" s="15"/>
      <c r="E910" s="15"/>
      <c r="F910" s="1"/>
      <c r="G910" s="15"/>
      <c r="H910" s="1"/>
      <c r="I910" s="15"/>
    </row>
    <row r="911" spans="1:9" x14ac:dyDescent="0.3">
      <c r="A911" s="15"/>
      <c r="B911" s="15"/>
      <c r="C911" s="6"/>
      <c r="D911" s="15"/>
      <c r="E911" s="15"/>
      <c r="F911" s="1"/>
      <c r="G911" s="15"/>
      <c r="H911" s="1"/>
      <c r="I911" s="15"/>
    </row>
    <row r="912" spans="1:9" x14ac:dyDescent="0.3">
      <c r="A912" s="15"/>
      <c r="B912" s="15"/>
      <c r="C912" s="6"/>
      <c r="D912" s="15"/>
      <c r="E912" s="15"/>
      <c r="F912" s="1"/>
      <c r="G912" s="15"/>
      <c r="H912" s="1"/>
      <c r="I912" s="15"/>
    </row>
    <row r="913" spans="1:9" x14ac:dyDescent="0.3">
      <c r="A913" s="15"/>
      <c r="B913" s="15"/>
      <c r="C913" s="6"/>
      <c r="D913" s="15"/>
      <c r="E913" s="15"/>
      <c r="F913" s="1"/>
      <c r="G913" s="15"/>
      <c r="H913" s="1"/>
      <c r="I913" s="15"/>
    </row>
    <row r="914" spans="1:9" x14ac:dyDescent="0.3">
      <c r="A914" s="15"/>
      <c r="B914" s="15"/>
      <c r="C914" s="6"/>
      <c r="D914" s="15"/>
      <c r="E914" s="15"/>
      <c r="F914" s="1"/>
      <c r="G914" s="15"/>
      <c r="H914" s="1"/>
      <c r="I914" s="15"/>
    </row>
    <row r="915" spans="1:9" x14ac:dyDescent="0.3">
      <c r="A915" s="15"/>
      <c r="B915" s="15"/>
      <c r="C915" s="6"/>
      <c r="D915" s="15"/>
      <c r="E915" s="15"/>
      <c r="F915" s="1"/>
      <c r="G915" s="15"/>
      <c r="H915" s="1"/>
      <c r="I915" s="15"/>
    </row>
    <row r="916" spans="1:9" x14ac:dyDescent="0.3">
      <c r="A916" s="15"/>
      <c r="B916" s="15"/>
      <c r="C916" s="6"/>
      <c r="D916" s="15"/>
      <c r="E916" s="15"/>
      <c r="F916" s="1"/>
      <c r="G916" s="15"/>
      <c r="H916" s="1"/>
      <c r="I916" s="15"/>
    </row>
    <row r="917" spans="1:9" x14ac:dyDescent="0.3">
      <c r="A917" s="15"/>
      <c r="B917" s="15"/>
      <c r="C917" s="6"/>
      <c r="D917" s="15"/>
      <c r="E917" s="15"/>
      <c r="F917" s="1"/>
      <c r="G917" s="15"/>
      <c r="H917" s="1"/>
      <c r="I917" s="15"/>
    </row>
    <row r="918" spans="1:9" x14ac:dyDescent="0.3">
      <c r="A918" s="15"/>
      <c r="B918" s="15"/>
      <c r="C918" s="6"/>
      <c r="D918" s="15"/>
      <c r="E918" s="15"/>
      <c r="F918" s="1"/>
      <c r="G918" s="15"/>
      <c r="H918" s="1"/>
      <c r="I918" s="15"/>
    </row>
    <row r="919" spans="1:9" x14ac:dyDescent="0.3">
      <c r="A919" s="15"/>
      <c r="B919" s="15"/>
      <c r="C919" s="6"/>
      <c r="D919" s="15"/>
      <c r="E919" s="15"/>
      <c r="F919" s="1"/>
      <c r="G919" s="15"/>
      <c r="H919" s="1"/>
      <c r="I919" s="15"/>
    </row>
    <row r="920" spans="1:9" x14ac:dyDescent="0.3">
      <c r="A920" s="15"/>
      <c r="B920" s="15"/>
      <c r="C920" s="6"/>
      <c r="D920" s="15"/>
      <c r="E920" s="15"/>
      <c r="F920" s="1"/>
      <c r="G920" s="15"/>
      <c r="H920" s="1"/>
      <c r="I920" s="15"/>
    </row>
    <row r="921" spans="1:9" x14ac:dyDescent="0.3">
      <c r="A921" s="15"/>
      <c r="B921" s="15"/>
      <c r="C921" s="6"/>
      <c r="D921" s="15"/>
      <c r="E921" s="15"/>
      <c r="F921" s="1"/>
      <c r="G921" s="15"/>
      <c r="H921" s="1"/>
      <c r="I921" s="15"/>
    </row>
    <row r="922" spans="1:9" x14ac:dyDescent="0.3">
      <c r="A922" s="15"/>
      <c r="B922" s="15"/>
      <c r="C922" s="6"/>
      <c r="D922" s="15"/>
      <c r="E922" s="15"/>
      <c r="F922" s="1"/>
      <c r="G922" s="15"/>
      <c r="H922" s="1"/>
      <c r="I922" s="15"/>
    </row>
    <row r="923" spans="1:9" x14ac:dyDescent="0.3">
      <c r="A923" s="15"/>
      <c r="B923" s="15"/>
      <c r="C923" s="6"/>
      <c r="D923" s="15"/>
      <c r="E923" s="15"/>
      <c r="F923" s="1"/>
      <c r="G923" s="15"/>
      <c r="H923" s="1"/>
      <c r="I923" s="15"/>
    </row>
    <row r="924" spans="1:9" x14ac:dyDescent="0.3">
      <c r="A924" s="15"/>
      <c r="B924" s="15"/>
      <c r="C924" s="6"/>
      <c r="D924" s="15"/>
      <c r="E924" s="15"/>
      <c r="F924" s="1"/>
      <c r="G924" s="15"/>
      <c r="H924" s="1"/>
      <c r="I924" s="15"/>
    </row>
    <row r="925" spans="1:9" x14ac:dyDescent="0.3">
      <c r="A925" s="15"/>
      <c r="B925" s="15"/>
      <c r="C925" s="6"/>
      <c r="D925" s="15"/>
      <c r="E925" s="15"/>
      <c r="F925" s="1"/>
      <c r="G925" s="15"/>
      <c r="H925" s="1"/>
      <c r="I925" s="15"/>
    </row>
    <row r="926" spans="1:9" x14ac:dyDescent="0.3">
      <c r="A926" s="15"/>
      <c r="B926" s="15"/>
      <c r="C926" s="6"/>
      <c r="D926" s="15"/>
      <c r="E926" s="15"/>
      <c r="F926" s="1"/>
      <c r="G926" s="15"/>
      <c r="H926" s="1"/>
      <c r="I926" s="15"/>
    </row>
    <row r="927" spans="1:9" x14ac:dyDescent="0.3">
      <c r="A927" s="15"/>
      <c r="B927" s="15"/>
      <c r="C927" s="6"/>
      <c r="D927" s="15"/>
      <c r="E927" s="15"/>
      <c r="F927" s="1"/>
      <c r="G927" s="15"/>
      <c r="H927" s="1"/>
      <c r="I927" s="15"/>
    </row>
    <row r="928" spans="1:9" x14ac:dyDescent="0.3">
      <c r="A928" s="15"/>
      <c r="B928" s="15"/>
      <c r="C928" s="6"/>
      <c r="D928" s="15"/>
      <c r="E928" s="15"/>
      <c r="F928" s="1"/>
      <c r="G928" s="15"/>
      <c r="H928" s="1"/>
      <c r="I928" s="15"/>
    </row>
    <row r="929" spans="1:9" x14ac:dyDescent="0.3">
      <c r="A929" s="15"/>
      <c r="B929" s="15"/>
      <c r="C929" s="6"/>
      <c r="D929" s="15"/>
      <c r="E929" s="15"/>
      <c r="F929" s="1"/>
      <c r="G929" s="15"/>
      <c r="H929" s="1"/>
      <c r="I929" s="15"/>
    </row>
    <row r="930" spans="1:9" x14ac:dyDescent="0.3">
      <c r="A930" s="15"/>
      <c r="B930" s="15"/>
      <c r="C930" s="6"/>
      <c r="D930" s="15"/>
      <c r="E930" s="15"/>
      <c r="F930" s="1"/>
      <c r="G930" s="15"/>
      <c r="H930" s="1"/>
      <c r="I930" s="15"/>
    </row>
    <row r="931" spans="1:9" x14ac:dyDescent="0.3">
      <c r="A931" s="15"/>
      <c r="B931" s="15"/>
      <c r="C931" s="6"/>
      <c r="D931" s="15"/>
      <c r="E931" s="15"/>
      <c r="F931" s="1"/>
      <c r="G931" s="15"/>
      <c r="H931" s="1"/>
      <c r="I931" s="15"/>
    </row>
    <row r="932" spans="1:9" x14ac:dyDescent="0.3">
      <c r="A932" s="15"/>
      <c r="B932" s="15"/>
      <c r="C932" s="6"/>
      <c r="D932" s="15"/>
      <c r="E932" s="15"/>
      <c r="F932" s="1"/>
      <c r="G932" s="15"/>
      <c r="H932" s="1"/>
      <c r="I932" s="15"/>
    </row>
    <row r="933" spans="1:9" x14ac:dyDescent="0.3">
      <c r="A933" s="15"/>
      <c r="B933" s="15"/>
      <c r="C933" s="6"/>
      <c r="D933" s="15"/>
      <c r="E933" s="15"/>
      <c r="F933" s="1"/>
      <c r="G933" s="15"/>
      <c r="H933" s="1"/>
      <c r="I933" s="15"/>
    </row>
    <row r="934" spans="1:9" x14ac:dyDescent="0.3">
      <c r="A934" s="15"/>
      <c r="B934" s="15"/>
      <c r="C934" s="6"/>
      <c r="D934" s="15"/>
      <c r="E934" s="15"/>
      <c r="F934" s="1"/>
      <c r="G934" s="15"/>
      <c r="H934" s="1"/>
      <c r="I934" s="15"/>
    </row>
    <row r="935" spans="1:9" x14ac:dyDescent="0.3">
      <c r="A935" s="15"/>
      <c r="B935" s="15"/>
      <c r="C935" s="6"/>
      <c r="D935" s="15"/>
      <c r="E935" s="15"/>
      <c r="F935" s="1"/>
      <c r="G935" s="15"/>
      <c r="H935" s="1"/>
      <c r="I935" s="15"/>
    </row>
    <row r="936" spans="1:9" x14ac:dyDescent="0.3">
      <c r="A936" s="15"/>
      <c r="B936" s="15"/>
      <c r="C936" s="6"/>
      <c r="D936" s="15"/>
      <c r="E936" s="15"/>
      <c r="F936" s="1"/>
      <c r="G936" s="15"/>
      <c r="H936" s="1"/>
      <c r="I936" s="15"/>
    </row>
    <row r="937" spans="1:9" x14ac:dyDescent="0.3">
      <c r="A937" s="15"/>
      <c r="B937" s="15"/>
      <c r="C937" s="6"/>
      <c r="D937" s="15"/>
      <c r="E937" s="15"/>
      <c r="F937" s="1"/>
      <c r="G937" s="15"/>
      <c r="H937" s="1"/>
      <c r="I937" s="15"/>
    </row>
    <row r="938" spans="1:9" x14ac:dyDescent="0.3">
      <c r="A938" s="15"/>
      <c r="B938" s="15"/>
      <c r="C938" s="6"/>
      <c r="D938" s="15"/>
      <c r="E938" s="15"/>
      <c r="F938" s="1"/>
      <c r="G938" s="15"/>
      <c r="H938" s="1"/>
      <c r="I938" s="15"/>
    </row>
    <row r="939" spans="1:9" x14ac:dyDescent="0.3">
      <c r="A939" s="15"/>
      <c r="B939" s="15"/>
      <c r="C939" s="6"/>
      <c r="D939" s="15"/>
      <c r="E939" s="15"/>
      <c r="F939" s="1"/>
      <c r="G939" s="15"/>
      <c r="H939" s="1"/>
      <c r="I939" s="15"/>
    </row>
    <row r="940" spans="1:9" x14ac:dyDescent="0.3">
      <c r="A940" s="15"/>
      <c r="B940" s="15"/>
      <c r="C940" s="6"/>
      <c r="D940" s="15"/>
      <c r="E940" s="15"/>
      <c r="F940" s="1"/>
      <c r="G940" s="15"/>
      <c r="H940" s="1"/>
      <c r="I940" s="15"/>
    </row>
    <row r="941" spans="1:9" x14ac:dyDescent="0.3">
      <c r="A941" s="15"/>
      <c r="B941" s="15"/>
      <c r="C941" s="6"/>
      <c r="D941" s="15"/>
      <c r="E941" s="15"/>
      <c r="F941" s="1"/>
      <c r="G941" s="15"/>
      <c r="H941" s="1"/>
      <c r="I941" s="15"/>
    </row>
    <row r="942" spans="1:9" x14ac:dyDescent="0.3">
      <c r="A942" s="15"/>
      <c r="B942" s="15"/>
      <c r="C942" s="6"/>
      <c r="D942" s="15"/>
      <c r="E942" s="15"/>
      <c r="F942" s="1"/>
      <c r="G942" s="15"/>
      <c r="H942" s="1"/>
      <c r="I942" s="15"/>
    </row>
    <row r="943" spans="1:9" x14ac:dyDescent="0.3">
      <c r="A943" s="15"/>
      <c r="B943" s="15"/>
      <c r="C943" s="6"/>
      <c r="D943" s="15"/>
      <c r="E943" s="15"/>
      <c r="F943" s="1"/>
      <c r="G943" s="15"/>
      <c r="H943" s="1"/>
      <c r="I943" s="15"/>
    </row>
    <row r="944" spans="1:9" x14ac:dyDescent="0.3">
      <c r="A944" s="15"/>
      <c r="B944" s="15"/>
      <c r="C944" s="6"/>
      <c r="D944" s="15"/>
      <c r="E944" s="15"/>
      <c r="F944" s="1"/>
      <c r="G944" s="15"/>
      <c r="H944" s="1"/>
      <c r="I944" s="15"/>
    </row>
    <row r="945" spans="1:9" x14ac:dyDescent="0.3">
      <c r="A945" s="15"/>
      <c r="B945" s="15"/>
      <c r="C945" s="6"/>
      <c r="D945" s="15"/>
      <c r="E945" s="15"/>
      <c r="F945" s="1"/>
      <c r="G945" s="15"/>
      <c r="H945" s="1"/>
      <c r="I945" s="15"/>
    </row>
    <row r="946" spans="1:9" x14ac:dyDescent="0.3">
      <c r="A946" s="15"/>
      <c r="B946" s="15"/>
      <c r="C946" s="6"/>
      <c r="D946" s="15"/>
      <c r="E946" s="15"/>
      <c r="F946" s="1"/>
      <c r="G946" s="15"/>
      <c r="H946" s="1"/>
      <c r="I946" s="15"/>
    </row>
    <row r="947" spans="1:9" x14ac:dyDescent="0.3">
      <c r="A947" s="15"/>
      <c r="B947" s="15"/>
      <c r="C947" s="6"/>
      <c r="D947" s="15"/>
      <c r="E947" s="15"/>
      <c r="F947" s="1"/>
      <c r="G947" s="15"/>
      <c r="H947" s="1"/>
      <c r="I947" s="15"/>
    </row>
    <row r="948" spans="1:9" x14ac:dyDescent="0.3">
      <c r="A948" s="15"/>
      <c r="B948" s="15"/>
      <c r="C948" s="6"/>
      <c r="D948" s="15"/>
      <c r="E948" s="15"/>
      <c r="F948" s="1"/>
      <c r="G948" s="15"/>
      <c r="H948" s="1"/>
      <c r="I948" s="15"/>
    </row>
    <row r="949" spans="1:9" x14ac:dyDescent="0.3">
      <c r="A949" s="15"/>
      <c r="B949" s="15"/>
      <c r="C949" s="6"/>
      <c r="D949" s="15"/>
      <c r="E949" s="15"/>
      <c r="F949" s="1"/>
      <c r="G949" s="15"/>
      <c r="H949" s="1"/>
      <c r="I949" s="15"/>
    </row>
    <row r="950" spans="1:9" x14ac:dyDescent="0.3">
      <c r="A950" s="15"/>
      <c r="B950" s="15"/>
      <c r="C950" s="6"/>
      <c r="D950" s="15"/>
      <c r="E950" s="15"/>
      <c r="F950" s="1"/>
      <c r="G950" s="15"/>
      <c r="H950" s="1"/>
      <c r="I950" s="15"/>
    </row>
    <row r="951" spans="1:9" x14ac:dyDescent="0.3">
      <c r="A951" s="15"/>
      <c r="B951" s="15"/>
      <c r="C951" s="6"/>
      <c r="D951" s="15"/>
      <c r="E951" s="15"/>
      <c r="F951" s="1"/>
      <c r="G951" s="15"/>
      <c r="H951" s="1"/>
      <c r="I951" s="15"/>
    </row>
    <row r="952" spans="1:9" x14ac:dyDescent="0.3">
      <c r="A952" s="15"/>
      <c r="B952" s="15"/>
      <c r="C952" s="6"/>
      <c r="D952" s="15"/>
      <c r="E952" s="15"/>
      <c r="F952" s="1"/>
      <c r="G952" s="15"/>
      <c r="H952" s="1"/>
      <c r="I952" s="15"/>
    </row>
    <row r="953" spans="1:9" x14ac:dyDescent="0.3">
      <c r="A953" s="15"/>
      <c r="B953" s="15"/>
      <c r="C953" s="6"/>
      <c r="D953" s="15"/>
      <c r="E953" s="15"/>
      <c r="F953" s="1"/>
      <c r="G953" s="15"/>
      <c r="H953" s="1"/>
      <c r="I953" s="15"/>
    </row>
    <row r="954" spans="1:9" x14ac:dyDescent="0.3">
      <c r="A954" s="15"/>
      <c r="B954" s="15"/>
      <c r="C954" s="6"/>
      <c r="D954" s="15"/>
      <c r="E954" s="15"/>
      <c r="F954" s="1"/>
      <c r="G954" s="15"/>
      <c r="H954" s="1"/>
      <c r="I954" s="15"/>
    </row>
    <row r="955" spans="1:9" x14ac:dyDescent="0.3">
      <c r="A955" s="15"/>
      <c r="B955" s="15"/>
      <c r="C955" s="6"/>
      <c r="D955" s="15"/>
      <c r="E955" s="15"/>
      <c r="F955" s="1"/>
      <c r="G955" s="15"/>
      <c r="H955" s="1"/>
      <c r="I955" s="15"/>
    </row>
    <row r="956" spans="1:9" x14ac:dyDescent="0.3">
      <c r="A956" s="15"/>
      <c r="B956" s="15"/>
      <c r="C956" s="6"/>
      <c r="D956" s="15"/>
      <c r="E956" s="15"/>
      <c r="F956" s="1"/>
      <c r="G956" s="15"/>
      <c r="H956" s="1"/>
      <c r="I956" s="15"/>
    </row>
    <row r="957" spans="1:9" x14ac:dyDescent="0.3">
      <c r="A957" s="15"/>
      <c r="B957" s="15"/>
      <c r="C957" s="6"/>
      <c r="D957" s="15"/>
      <c r="E957" s="15"/>
      <c r="F957" s="1"/>
      <c r="G957" s="15"/>
      <c r="H957" s="1"/>
      <c r="I957" s="15"/>
    </row>
    <row r="958" spans="1:9" x14ac:dyDescent="0.3">
      <c r="A958" s="15"/>
      <c r="B958" s="15"/>
      <c r="C958" s="6"/>
      <c r="D958" s="15"/>
      <c r="E958" s="15"/>
      <c r="F958" s="1"/>
      <c r="G958" s="15"/>
      <c r="H958" s="1"/>
      <c r="I958" s="15"/>
    </row>
    <row r="959" spans="1:9" x14ac:dyDescent="0.3">
      <c r="A959" s="15"/>
      <c r="B959" s="15"/>
      <c r="C959" s="6"/>
      <c r="D959" s="15"/>
      <c r="E959" s="15"/>
      <c r="F959" s="1"/>
      <c r="G959" s="15"/>
      <c r="H959" s="1"/>
      <c r="I959" s="15"/>
    </row>
    <row r="960" spans="1:9" x14ac:dyDescent="0.3">
      <c r="A960" s="15"/>
      <c r="B960" s="15"/>
      <c r="C960" s="6"/>
      <c r="D960" s="15"/>
      <c r="E960" s="15"/>
      <c r="F960" s="1"/>
      <c r="G960" s="15"/>
      <c r="H960" s="1"/>
      <c r="I960" s="15"/>
    </row>
    <row r="961" spans="1:9" x14ac:dyDescent="0.3">
      <c r="A961" s="15"/>
      <c r="B961" s="15"/>
      <c r="C961" s="6"/>
      <c r="D961" s="15"/>
      <c r="E961" s="15"/>
      <c r="F961" s="1"/>
      <c r="G961" s="15"/>
      <c r="H961" s="1"/>
      <c r="I961" s="15"/>
    </row>
    <row r="962" spans="1:9" x14ac:dyDescent="0.3">
      <c r="A962" s="15"/>
      <c r="B962" s="15"/>
      <c r="C962" s="6"/>
      <c r="D962" s="15"/>
      <c r="E962" s="15"/>
      <c r="F962" s="1"/>
      <c r="G962" s="15"/>
      <c r="H962" s="1"/>
      <c r="I962" s="15"/>
    </row>
    <row r="963" spans="1:9" x14ac:dyDescent="0.3">
      <c r="A963" s="15"/>
      <c r="B963" s="15"/>
      <c r="C963" s="6"/>
      <c r="D963" s="15"/>
      <c r="E963" s="15"/>
      <c r="F963" s="1"/>
      <c r="G963" s="15"/>
      <c r="H963" s="1"/>
      <c r="I963" s="15"/>
    </row>
    <row r="964" spans="1:9" x14ac:dyDescent="0.3">
      <c r="A964" s="15"/>
      <c r="B964" s="15"/>
      <c r="C964" s="6"/>
      <c r="D964" s="15"/>
      <c r="E964" s="15"/>
      <c r="F964" s="1"/>
      <c r="G964" s="15"/>
      <c r="H964" s="1"/>
      <c r="I964" s="15"/>
    </row>
    <row r="965" spans="1:9" x14ac:dyDescent="0.3">
      <c r="A965" s="15"/>
      <c r="B965" s="15"/>
      <c r="C965" s="6"/>
      <c r="D965" s="15"/>
      <c r="E965" s="15"/>
      <c r="F965" s="1"/>
      <c r="G965" s="15"/>
      <c r="H965" s="1"/>
      <c r="I965" s="15"/>
    </row>
    <row r="966" spans="1:9" x14ac:dyDescent="0.3">
      <c r="A966" s="15"/>
      <c r="B966" s="15"/>
      <c r="C966" s="6"/>
      <c r="D966" s="15"/>
      <c r="E966" s="15"/>
      <c r="F966" s="1"/>
      <c r="G966" s="15"/>
      <c r="H966" s="1"/>
      <c r="I966" s="15"/>
    </row>
    <row r="967" spans="1:9" x14ac:dyDescent="0.3">
      <c r="A967" s="15"/>
      <c r="B967" s="15"/>
      <c r="C967" s="6"/>
      <c r="D967" s="15"/>
      <c r="E967" s="15"/>
      <c r="F967" s="1"/>
      <c r="G967" s="15"/>
      <c r="H967" s="1"/>
      <c r="I967" s="15"/>
    </row>
    <row r="968" spans="1:9" x14ac:dyDescent="0.3">
      <c r="A968" s="15"/>
      <c r="B968" s="15"/>
      <c r="C968" s="6"/>
      <c r="D968" s="15"/>
      <c r="E968" s="15"/>
      <c r="F968" s="1"/>
      <c r="G968" s="15"/>
      <c r="H968" s="1"/>
      <c r="I968" s="15"/>
    </row>
    <row r="969" spans="1:9" x14ac:dyDescent="0.3">
      <c r="A969" s="15"/>
      <c r="B969" s="15"/>
      <c r="C969" s="6"/>
      <c r="D969" s="15"/>
      <c r="E969" s="15"/>
      <c r="F969" s="1"/>
      <c r="G969" s="15"/>
      <c r="H969" s="1"/>
      <c r="I969" s="15"/>
    </row>
    <row r="970" spans="1:9" x14ac:dyDescent="0.3">
      <c r="A970" s="15"/>
      <c r="B970" s="15"/>
      <c r="C970" s="6"/>
      <c r="D970" s="15"/>
      <c r="E970" s="15"/>
      <c r="F970" s="1"/>
      <c r="G970" s="15"/>
      <c r="H970" s="1"/>
      <c r="I970" s="15"/>
    </row>
    <row r="971" spans="1:9" x14ac:dyDescent="0.3">
      <c r="A971" s="15"/>
      <c r="B971" s="15"/>
      <c r="C971" s="6"/>
      <c r="D971" s="15"/>
      <c r="E971" s="15"/>
      <c r="F971" s="1"/>
      <c r="G971" s="15"/>
      <c r="H971" s="1"/>
      <c r="I971" s="15"/>
    </row>
    <row r="972" spans="1:9" x14ac:dyDescent="0.3">
      <c r="A972" s="15"/>
      <c r="B972" s="15"/>
      <c r="C972" s="6"/>
      <c r="D972" s="15"/>
      <c r="E972" s="15"/>
      <c r="F972" s="1"/>
      <c r="G972" s="15"/>
      <c r="H972" s="1"/>
      <c r="I972" s="15"/>
    </row>
    <row r="973" spans="1:9" x14ac:dyDescent="0.3">
      <c r="A973" s="15"/>
      <c r="B973" s="15"/>
      <c r="C973" s="6"/>
      <c r="D973" s="15"/>
      <c r="E973" s="15"/>
      <c r="F973" s="1"/>
      <c r="G973" s="15"/>
      <c r="H973" s="1"/>
      <c r="I973" s="15"/>
    </row>
    <row r="974" spans="1:9" x14ac:dyDescent="0.3">
      <c r="A974" s="15"/>
      <c r="B974" s="15"/>
      <c r="C974" s="6"/>
      <c r="D974" s="15"/>
      <c r="E974" s="15"/>
      <c r="F974" s="1"/>
      <c r="G974" s="15"/>
      <c r="H974" s="1"/>
      <c r="I974" s="15"/>
    </row>
    <row r="975" spans="1:9" x14ac:dyDescent="0.3">
      <c r="A975" s="15"/>
      <c r="B975" s="15"/>
      <c r="C975" s="6"/>
      <c r="D975" s="15"/>
      <c r="E975" s="15"/>
      <c r="F975" s="1"/>
      <c r="G975" s="15"/>
      <c r="H975" s="1"/>
      <c r="I975" s="15"/>
    </row>
    <row r="976" spans="1:9" x14ac:dyDescent="0.3">
      <c r="A976" s="15"/>
      <c r="B976" s="15"/>
      <c r="C976" s="6"/>
      <c r="D976" s="15"/>
      <c r="E976" s="15"/>
      <c r="F976" s="1"/>
      <c r="G976" s="15"/>
      <c r="H976" s="1"/>
      <c r="I976" s="15"/>
    </row>
    <row r="977" spans="1:9" x14ac:dyDescent="0.3">
      <c r="A977" s="15"/>
      <c r="B977" s="15"/>
      <c r="C977" s="6"/>
      <c r="D977" s="15"/>
      <c r="E977" s="15"/>
      <c r="F977" s="1"/>
      <c r="G977" s="15"/>
      <c r="H977" s="1"/>
      <c r="I977" s="15"/>
    </row>
    <row r="978" spans="1:9" x14ac:dyDescent="0.3">
      <c r="A978" s="15"/>
      <c r="B978" s="15"/>
      <c r="C978" s="6"/>
      <c r="D978" s="15"/>
      <c r="E978" s="15"/>
      <c r="F978" s="1"/>
      <c r="G978" s="15"/>
      <c r="H978" s="1"/>
      <c r="I978" s="15"/>
    </row>
    <row r="979" spans="1:9" x14ac:dyDescent="0.3">
      <c r="A979" s="15"/>
      <c r="B979" s="15"/>
      <c r="C979" s="6"/>
      <c r="D979" s="15"/>
      <c r="E979" s="15"/>
      <c r="F979" s="1"/>
      <c r="G979" s="15"/>
      <c r="H979" s="1"/>
      <c r="I979" s="15"/>
    </row>
    <row r="980" spans="1:9" x14ac:dyDescent="0.3">
      <c r="A980" s="15"/>
      <c r="B980" s="15"/>
      <c r="C980" s="6"/>
      <c r="D980" s="15"/>
      <c r="E980" s="15"/>
      <c r="F980" s="1"/>
      <c r="G980" s="15"/>
      <c r="H980" s="1"/>
      <c r="I980" s="15"/>
    </row>
    <row r="981" spans="1:9" x14ac:dyDescent="0.3">
      <c r="A981" s="15"/>
      <c r="B981" s="15"/>
      <c r="C981" s="6"/>
      <c r="D981" s="15"/>
      <c r="E981" s="15"/>
      <c r="F981" s="1"/>
      <c r="G981" s="15"/>
      <c r="H981" s="1"/>
      <c r="I981" s="15"/>
    </row>
    <row r="982" spans="1:9" x14ac:dyDescent="0.3">
      <c r="A982" s="15"/>
      <c r="B982" s="15"/>
      <c r="C982" s="6"/>
      <c r="D982" s="15"/>
      <c r="E982" s="15"/>
      <c r="F982" s="1"/>
      <c r="G982" s="15"/>
      <c r="H982" s="1"/>
      <c r="I982" s="15"/>
    </row>
    <row r="983" spans="1:9" x14ac:dyDescent="0.3">
      <c r="A983" s="15"/>
      <c r="B983" s="15"/>
      <c r="C983" s="6"/>
      <c r="D983" s="15"/>
      <c r="E983" s="15"/>
      <c r="F983" s="1"/>
      <c r="G983" s="15"/>
      <c r="H983" s="1"/>
      <c r="I983" s="15"/>
    </row>
    <row r="984" spans="1:9" x14ac:dyDescent="0.3">
      <c r="A984" s="15"/>
      <c r="B984" s="15"/>
      <c r="C984" s="6"/>
      <c r="D984" s="15"/>
      <c r="E984" s="15"/>
      <c r="F984" s="1"/>
      <c r="G984" s="15"/>
      <c r="H984" s="1"/>
      <c r="I984" s="15"/>
    </row>
    <row r="985" spans="1:9" x14ac:dyDescent="0.3">
      <c r="A985" s="15"/>
      <c r="B985" s="15"/>
      <c r="C985" s="6"/>
      <c r="D985" s="15"/>
      <c r="E985" s="15"/>
      <c r="F985" s="1"/>
      <c r="G985" s="15"/>
      <c r="H985" s="1"/>
      <c r="I985" s="15"/>
    </row>
    <row r="986" spans="1:9" x14ac:dyDescent="0.3">
      <c r="A986" s="15"/>
      <c r="B986" s="15"/>
      <c r="C986" s="6"/>
      <c r="D986" s="15"/>
      <c r="E986" s="15"/>
      <c r="F986" s="1"/>
      <c r="G986" s="15"/>
      <c r="H986" s="1"/>
      <c r="I986" s="15"/>
    </row>
    <row r="987" spans="1:9" x14ac:dyDescent="0.3">
      <c r="A987" s="15"/>
      <c r="B987" s="15"/>
      <c r="C987" s="6"/>
      <c r="D987" s="15"/>
      <c r="E987" s="15"/>
      <c r="F987" s="1"/>
      <c r="G987" s="15"/>
      <c r="H987" s="1"/>
      <c r="I987" s="15"/>
    </row>
    <row r="988" spans="1:9" x14ac:dyDescent="0.3">
      <c r="A988" s="15"/>
      <c r="B988" s="15"/>
      <c r="C988" s="6"/>
      <c r="D988" s="15"/>
      <c r="E988" s="15"/>
      <c r="F988" s="1"/>
      <c r="G988" s="15"/>
      <c r="H988" s="1"/>
      <c r="I988" s="15"/>
    </row>
    <row r="989" spans="1:9" x14ac:dyDescent="0.3">
      <c r="A989" s="15"/>
      <c r="B989" s="15"/>
      <c r="C989" s="6"/>
      <c r="D989" s="15"/>
      <c r="E989" s="15"/>
      <c r="F989" s="1"/>
      <c r="G989" s="15"/>
      <c r="H989" s="1"/>
      <c r="I989" s="15"/>
    </row>
    <row r="990" spans="1:9" x14ac:dyDescent="0.3">
      <c r="A990" s="15"/>
      <c r="B990" s="15"/>
      <c r="C990" s="6"/>
      <c r="D990" s="15"/>
      <c r="E990" s="15"/>
      <c r="F990" s="1"/>
      <c r="G990" s="15"/>
      <c r="H990" s="1"/>
      <c r="I990" s="15"/>
    </row>
    <row r="991" spans="1:9" x14ac:dyDescent="0.3">
      <c r="A991" s="15"/>
      <c r="B991" s="15"/>
      <c r="C991" s="6"/>
      <c r="D991" s="15"/>
      <c r="E991" s="15"/>
      <c r="F991" s="1"/>
      <c r="G991" s="15"/>
      <c r="H991" s="1"/>
      <c r="I991" s="15"/>
    </row>
    <row r="992" spans="1:9" x14ac:dyDescent="0.3">
      <c r="A992" s="15"/>
      <c r="B992" s="15"/>
      <c r="C992" s="6"/>
      <c r="D992" s="15"/>
      <c r="E992" s="15"/>
      <c r="F992" s="1"/>
      <c r="G992" s="15"/>
      <c r="H992" s="1"/>
      <c r="I992" s="15"/>
    </row>
    <row r="993" spans="1:9" x14ac:dyDescent="0.3">
      <c r="A993" s="15"/>
      <c r="B993" s="15"/>
      <c r="C993" s="6"/>
      <c r="D993" s="15"/>
      <c r="E993" s="15"/>
      <c r="F993" s="1"/>
      <c r="G993" s="15"/>
      <c r="H993" s="1"/>
      <c r="I993" s="15"/>
    </row>
    <row r="994" spans="1:9" x14ac:dyDescent="0.3">
      <c r="A994" s="15"/>
      <c r="B994" s="15"/>
      <c r="C994" s="6"/>
      <c r="D994" s="15"/>
      <c r="E994" s="15"/>
      <c r="F994" s="1"/>
      <c r="G994" s="15"/>
      <c r="H994" s="1"/>
      <c r="I994" s="15"/>
    </row>
    <row r="995" spans="1:9" x14ac:dyDescent="0.3">
      <c r="A995" s="15"/>
      <c r="B995" s="15"/>
      <c r="C995" s="6"/>
      <c r="D995" s="15"/>
      <c r="E995" s="15"/>
      <c r="F995" s="1"/>
      <c r="G995" s="15"/>
      <c r="H995" s="1"/>
      <c r="I995" s="15"/>
    </row>
    <row r="996" spans="1:9" x14ac:dyDescent="0.3">
      <c r="A996" s="15"/>
      <c r="B996" s="15"/>
      <c r="C996" s="6"/>
      <c r="D996" s="15"/>
      <c r="E996" s="15"/>
      <c r="F996" s="1"/>
      <c r="G996" s="15"/>
      <c r="H996" s="1"/>
      <c r="I996" s="15"/>
    </row>
    <row r="997" spans="1:9" x14ac:dyDescent="0.3">
      <c r="A997" s="15"/>
      <c r="B997" s="15"/>
      <c r="C997" s="6"/>
      <c r="D997" s="15"/>
      <c r="E997" s="15"/>
      <c r="F997" s="1"/>
      <c r="G997" s="15"/>
      <c r="H997" s="1"/>
      <c r="I997" s="15"/>
    </row>
    <row r="998" spans="1:9" x14ac:dyDescent="0.3">
      <c r="A998" s="15"/>
      <c r="B998" s="15"/>
      <c r="C998" s="6"/>
      <c r="D998" s="15"/>
      <c r="E998" s="15"/>
      <c r="F998" s="1"/>
      <c r="G998" s="15"/>
      <c r="H998" s="1"/>
      <c r="I998" s="15"/>
    </row>
    <row r="999" spans="1:9" x14ac:dyDescent="0.3">
      <c r="A999" s="15"/>
      <c r="B999" s="15"/>
      <c r="C999" s="6"/>
      <c r="D999" s="15"/>
      <c r="E999" s="15"/>
      <c r="F999" s="1"/>
      <c r="G999" s="15"/>
      <c r="H999" s="1"/>
      <c r="I999" s="15"/>
    </row>
    <row r="1000" spans="1:9" x14ac:dyDescent="0.3">
      <c r="A1000" s="15"/>
      <c r="B1000" s="15"/>
      <c r="C1000" s="6"/>
      <c r="D1000" s="15"/>
      <c r="E1000" s="15"/>
      <c r="F1000" s="1"/>
      <c r="G1000" s="15"/>
      <c r="H1000" s="1"/>
      <c r="I1000" s="15"/>
    </row>
    <row r="1001" spans="1:9" x14ac:dyDescent="0.3">
      <c r="A1001" s="15"/>
      <c r="B1001" s="15"/>
      <c r="C1001" s="6"/>
      <c r="D1001" s="15"/>
      <c r="E1001" s="15"/>
      <c r="F1001" s="1"/>
      <c r="G1001" s="15"/>
      <c r="H1001" s="1"/>
      <c r="I1001" s="15"/>
    </row>
    <row r="1002" spans="1:9" x14ac:dyDescent="0.3">
      <c r="A1002" s="15"/>
      <c r="B1002" s="15"/>
      <c r="C1002" s="6"/>
      <c r="D1002" s="15"/>
      <c r="E1002" s="15"/>
      <c r="F1002" s="1"/>
      <c r="G1002" s="15"/>
      <c r="H1002" s="1"/>
      <c r="I1002" s="15"/>
    </row>
    <row r="1003" spans="1:9" x14ac:dyDescent="0.3">
      <c r="A1003" s="15"/>
      <c r="B1003" s="15"/>
      <c r="C1003" s="6"/>
      <c r="D1003" s="15"/>
      <c r="E1003" s="15"/>
      <c r="F1003" s="1"/>
      <c r="G1003" s="15"/>
      <c r="H1003" s="1"/>
      <c r="I1003" s="15"/>
    </row>
    <row r="1004" spans="1:9" x14ac:dyDescent="0.3">
      <c r="A1004" s="15"/>
      <c r="B1004" s="15"/>
      <c r="C1004" s="6"/>
      <c r="D1004" s="15"/>
      <c r="E1004" s="15"/>
      <c r="F1004" s="1"/>
      <c r="G1004" s="15"/>
      <c r="H1004" s="1"/>
      <c r="I1004" s="15"/>
    </row>
    <row r="1005" spans="1:9" x14ac:dyDescent="0.3">
      <c r="A1005" s="15"/>
      <c r="B1005" s="15"/>
      <c r="C1005" s="6"/>
      <c r="D1005" s="15"/>
      <c r="E1005" s="15"/>
      <c r="F1005" s="1"/>
      <c r="G1005" s="15"/>
      <c r="H1005" s="1"/>
      <c r="I1005" s="15"/>
    </row>
    <row r="1006" spans="1:9" x14ac:dyDescent="0.3">
      <c r="A1006" s="15"/>
      <c r="B1006" s="15"/>
      <c r="C1006" s="6"/>
      <c r="D1006" s="15"/>
      <c r="E1006" s="15"/>
      <c r="F1006" s="1"/>
      <c r="G1006" s="15"/>
      <c r="H1006" s="1"/>
      <c r="I1006" s="15"/>
    </row>
    <row r="1007" spans="1:9" x14ac:dyDescent="0.3">
      <c r="A1007" s="15"/>
      <c r="B1007" s="15"/>
      <c r="C1007" s="6"/>
      <c r="D1007" s="15"/>
      <c r="E1007" s="15"/>
      <c r="F1007" s="1"/>
      <c r="G1007" s="15"/>
      <c r="H1007" s="1"/>
      <c r="I1007" s="15"/>
    </row>
    <row r="1008" spans="1:9" x14ac:dyDescent="0.3">
      <c r="A1008" s="15"/>
      <c r="B1008" s="15"/>
      <c r="C1008" s="6"/>
      <c r="D1008" s="15"/>
      <c r="E1008" s="15"/>
      <c r="F1008" s="1"/>
      <c r="G1008" s="15"/>
      <c r="H1008" s="1"/>
      <c r="I1008" s="15"/>
    </row>
    <row r="1009" spans="1:9" x14ac:dyDescent="0.3">
      <c r="A1009" s="15"/>
      <c r="B1009" s="15"/>
      <c r="C1009" s="6"/>
      <c r="D1009" s="15"/>
      <c r="E1009" s="15"/>
      <c r="F1009" s="1"/>
      <c r="G1009" s="15"/>
      <c r="H1009" s="1"/>
      <c r="I1009" s="15"/>
    </row>
    <row r="1010" spans="1:9" x14ac:dyDescent="0.3">
      <c r="A1010" s="15"/>
      <c r="B1010" s="15"/>
      <c r="C1010" s="6"/>
      <c r="D1010" s="15"/>
      <c r="E1010" s="15"/>
      <c r="F1010" s="1"/>
      <c r="G1010" s="15"/>
      <c r="H1010" s="1"/>
      <c r="I1010" s="15"/>
    </row>
    <row r="1011" spans="1:9" x14ac:dyDescent="0.3">
      <c r="A1011" s="15"/>
      <c r="B1011" s="15"/>
      <c r="C1011" s="6"/>
      <c r="D1011" s="15"/>
      <c r="E1011" s="15"/>
      <c r="F1011" s="1"/>
      <c r="G1011" s="15"/>
      <c r="H1011" s="1"/>
      <c r="I1011" s="15"/>
    </row>
    <row r="1012" spans="1:9" x14ac:dyDescent="0.3">
      <c r="A1012" s="15"/>
      <c r="B1012" s="15"/>
      <c r="C1012" s="6"/>
      <c r="D1012" s="15"/>
      <c r="E1012" s="15"/>
      <c r="F1012" s="1"/>
      <c r="G1012" s="15"/>
      <c r="H1012" s="1"/>
      <c r="I1012" s="15"/>
    </row>
    <row r="1013" spans="1:9" x14ac:dyDescent="0.3">
      <c r="A1013" s="15"/>
      <c r="B1013" s="15"/>
      <c r="C1013" s="6"/>
      <c r="D1013" s="15"/>
      <c r="E1013" s="15"/>
      <c r="F1013" s="1"/>
      <c r="G1013" s="15"/>
      <c r="H1013" s="1"/>
      <c r="I1013" s="15"/>
    </row>
    <row r="1014" spans="1:9" x14ac:dyDescent="0.3">
      <c r="A1014" s="15"/>
      <c r="B1014" s="15"/>
      <c r="C1014" s="6"/>
      <c r="D1014" s="15"/>
      <c r="E1014" s="15"/>
      <c r="F1014" s="1"/>
      <c r="G1014" s="15"/>
      <c r="H1014" s="1"/>
      <c r="I1014" s="15"/>
    </row>
    <row r="1015" spans="1:9" x14ac:dyDescent="0.3">
      <c r="A1015" s="15"/>
      <c r="B1015" s="15"/>
      <c r="C1015" s="6"/>
      <c r="D1015" s="15"/>
      <c r="E1015" s="15"/>
      <c r="F1015" s="1"/>
      <c r="G1015" s="15"/>
      <c r="H1015" s="1"/>
      <c r="I1015" s="15"/>
    </row>
    <row r="1016" spans="1:9" x14ac:dyDescent="0.3">
      <c r="A1016" s="15"/>
      <c r="B1016" s="15"/>
      <c r="C1016" s="6"/>
      <c r="D1016" s="15"/>
      <c r="E1016" s="15"/>
      <c r="F1016" s="1"/>
      <c r="G1016" s="15"/>
      <c r="H1016" s="1"/>
      <c r="I1016" s="15"/>
    </row>
    <row r="1017" spans="1:9" x14ac:dyDescent="0.3">
      <c r="A1017" s="15"/>
      <c r="B1017" s="15"/>
      <c r="C1017" s="6"/>
      <c r="D1017" s="15"/>
      <c r="E1017" s="15"/>
      <c r="F1017" s="1"/>
      <c r="G1017" s="15"/>
      <c r="H1017" s="1"/>
      <c r="I1017" s="15"/>
    </row>
    <row r="1018" spans="1:9" x14ac:dyDescent="0.3">
      <c r="A1018" s="15"/>
      <c r="B1018" s="15"/>
      <c r="C1018" s="6"/>
      <c r="D1018" s="15"/>
      <c r="E1018" s="15"/>
      <c r="F1018" s="1"/>
      <c r="G1018" s="15"/>
      <c r="H1018" s="1"/>
      <c r="I1018" s="15"/>
    </row>
    <row r="1019" spans="1:9" x14ac:dyDescent="0.3">
      <c r="A1019" s="15"/>
      <c r="B1019" s="15"/>
      <c r="C1019" s="6"/>
      <c r="D1019" s="15"/>
      <c r="E1019" s="15"/>
      <c r="F1019" s="1"/>
      <c r="G1019" s="15"/>
      <c r="H1019" s="1"/>
      <c r="I1019" s="15"/>
    </row>
    <row r="1020" spans="1:9" x14ac:dyDescent="0.3">
      <c r="A1020" s="15"/>
      <c r="B1020" s="15"/>
      <c r="C1020" s="6"/>
      <c r="D1020" s="15"/>
      <c r="E1020" s="15"/>
      <c r="F1020" s="1"/>
      <c r="G1020" s="15"/>
      <c r="H1020" s="1"/>
      <c r="I1020" s="15"/>
    </row>
    <row r="1021" spans="1:9" x14ac:dyDescent="0.3">
      <c r="A1021" s="15"/>
      <c r="B1021" s="15"/>
      <c r="C1021" s="6"/>
      <c r="D1021" s="15"/>
      <c r="E1021" s="15"/>
      <c r="F1021" s="1"/>
      <c r="G1021" s="15"/>
      <c r="H1021" s="1"/>
      <c r="I1021" s="15"/>
    </row>
    <row r="1022" spans="1:9" x14ac:dyDescent="0.3">
      <c r="A1022" s="15"/>
      <c r="B1022" s="15"/>
      <c r="C1022" s="6"/>
      <c r="D1022" s="15"/>
      <c r="E1022" s="15"/>
      <c r="F1022" s="1"/>
      <c r="G1022" s="15"/>
      <c r="H1022" s="1"/>
      <c r="I1022" s="15"/>
    </row>
    <row r="1023" spans="1:9" x14ac:dyDescent="0.3">
      <c r="A1023" s="15"/>
      <c r="B1023" s="15"/>
      <c r="C1023" s="6"/>
      <c r="D1023" s="15"/>
      <c r="E1023" s="15"/>
      <c r="F1023" s="1"/>
      <c r="G1023" s="15"/>
      <c r="H1023" s="1"/>
      <c r="I1023" s="15"/>
    </row>
    <row r="1024" spans="1:9" x14ac:dyDescent="0.3">
      <c r="A1024" s="15"/>
      <c r="B1024" s="15"/>
      <c r="C1024" s="6"/>
      <c r="D1024" s="15"/>
      <c r="E1024" s="15"/>
      <c r="F1024" s="1"/>
      <c r="G1024" s="15"/>
      <c r="H1024" s="1"/>
      <c r="I1024" s="15"/>
    </row>
    <row r="1025" spans="1:9" x14ac:dyDescent="0.3">
      <c r="A1025" s="15"/>
      <c r="B1025" s="15"/>
      <c r="C1025" s="6"/>
      <c r="D1025" s="15"/>
      <c r="E1025" s="15"/>
      <c r="F1025" s="1"/>
      <c r="G1025" s="15"/>
      <c r="H1025" s="1"/>
      <c r="I1025" s="15"/>
    </row>
    <row r="1026" spans="1:9" x14ac:dyDescent="0.3">
      <c r="A1026" s="15"/>
      <c r="B1026" s="15"/>
      <c r="C1026" s="6"/>
      <c r="D1026" s="15"/>
      <c r="E1026" s="15"/>
      <c r="F1026" s="1"/>
      <c r="G1026" s="15"/>
      <c r="H1026" s="1"/>
      <c r="I1026" s="15"/>
    </row>
    <row r="1027" spans="1:9" x14ac:dyDescent="0.3">
      <c r="A1027" s="15"/>
      <c r="B1027" s="15"/>
      <c r="C1027" s="6"/>
      <c r="D1027" s="15"/>
      <c r="E1027" s="15"/>
      <c r="F1027" s="1"/>
      <c r="G1027" s="15"/>
      <c r="H1027" s="1"/>
      <c r="I1027" s="15"/>
    </row>
    <row r="1028" spans="1:9" x14ac:dyDescent="0.3">
      <c r="A1028" s="15"/>
      <c r="B1028" s="15"/>
      <c r="C1028" s="6"/>
      <c r="D1028" s="15"/>
      <c r="E1028" s="15"/>
      <c r="F1028" s="1"/>
      <c r="G1028" s="15"/>
      <c r="H1028" s="1"/>
      <c r="I1028" s="15"/>
    </row>
    <row r="1029" spans="1:9" x14ac:dyDescent="0.3">
      <c r="A1029" s="15"/>
      <c r="B1029" s="15"/>
      <c r="C1029" s="6"/>
      <c r="D1029" s="15"/>
      <c r="E1029" s="15"/>
      <c r="F1029" s="1"/>
      <c r="G1029" s="15"/>
      <c r="H1029" s="1"/>
      <c r="I1029" s="15"/>
    </row>
    <row r="1030" spans="1:9" x14ac:dyDescent="0.3">
      <c r="A1030" s="15"/>
      <c r="B1030" s="15"/>
      <c r="C1030" s="6"/>
      <c r="D1030" s="15"/>
      <c r="E1030" s="15"/>
      <c r="F1030" s="1"/>
      <c r="G1030" s="15"/>
      <c r="H1030" s="1"/>
      <c r="I1030" s="15"/>
    </row>
    <row r="1031" spans="1:9" x14ac:dyDescent="0.3">
      <c r="A1031" s="15"/>
      <c r="B1031" s="15"/>
      <c r="C1031" s="6"/>
      <c r="D1031" s="15"/>
      <c r="E1031" s="15"/>
      <c r="F1031" s="1"/>
      <c r="G1031" s="15"/>
      <c r="H1031" s="1"/>
      <c r="I1031" s="15"/>
    </row>
    <row r="1032" spans="1:9" x14ac:dyDescent="0.3">
      <c r="A1032" s="15"/>
      <c r="B1032" s="15"/>
      <c r="C1032" s="6"/>
      <c r="D1032" s="15"/>
      <c r="E1032" s="15"/>
      <c r="F1032" s="1"/>
      <c r="G1032" s="15"/>
      <c r="H1032" s="1"/>
      <c r="I1032" s="15"/>
    </row>
    <row r="1033" spans="1:9" x14ac:dyDescent="0.3">
      <c r="A1033" s="15"/>
      <c r="B1033" s="15"/>
      <c r="C1033" s="6"/>
      <c r="D1033" s="15"/>
      <c r="E1033" s="15"/>
      <c r="F1033" s="1"/>
      <c r="G1033" s="15"/>
      <c r="H1033" s="1"/>
      <c r="I1033" s="15"/>
    </row>
    <row r="1034" spans="1:9" x14ac:dyDescent="0.3">
      <c r="A1034" s="15"/>
      <c r="B1034" s="15"/>
      <c r="C1034" s="6"/>
      <c r="D1034" s="15"/>
      <c r="E1034" s="15"/>
      <c r="F1034" s="1"/>
      <c r="G1034" s="15"/>
      <c r="H1034" s="1"/>
      <c r="I1034" s="15"/>
    </row>
    <row r="1035" spans="1:9" x14ac:dyDescent="0.3">
      <c r="A1035" s="15"/>
      <c r="B1035" s="15"/>
      <c r="C1035" s="6"/>
      <c r="D1035" s="15"/>
      <c r="E1035" s="15"/>
      <c r="F1035" s="1"/>
      <c r="G1035" s="15"/>
      <c r="H1035" s="1"/>
      <c r="I1035" s="15"/>
    </row>
    <row r="1036" spans="1:9" x14ac:dyDescent="0.3">
      <c r="A1036" s="15"/>
      <c r="B1036" s="15"/>
      <c r="C1036" s="6"/>
      <c r="D1036" s="15"/>
      <c r="E1036" s="15"/>
      <c r="F1036" s="1"/>
      <c r="G1036" s="15"/>
      <c r="H1036" s="1"/>
      <c r="I1036" s="15"/>
    </row>
    <row r="1037" spans="1:9" x14ac:dyDescent="0.3">
      <c r="A1037" s="15"/>
      <c r="B1037" s="15"/>
      <c r="C1037" s="6"/>
      <c r="D1037" s="15"/>
      <c r="E1037" s="15"/>
      <c r="F1037" s="1"/>
      <c r="G1037" s="15"/>
      <c r="H1037" s="1"/>
      <c r="I1037" s="15"/>
    </row>
    <row r="1038" spans="1:9" x14ac:dyDescent="0.3">
      <c r="A1038" s="15"/>
      <c r="B1038" s="15"/>
      <c r="C1038" s="6"/>
      <c r="D1038" s="15"/>
      <c r="E1038" s="15"/>
      <c r="F1038" s="1"/>
      <c r="G1038" s="15"/>
      <c r="H1038" s="1"/>
      <c r="I1038" s="15"/>
    </row>
    <row r="1039" spans="1:9" x14ac:dyDescent="0.3">
      <c r="A1039" s="15"/>
      <c r="B1039" s="15"/>
      <c r="C1039" s="6"/>
      <c r="D1039" s="15"/>
      <c r="E1039" s="15"/>
      <c r="F1039" s="1"/>
      <c r="G1039" s="15"/>
      <c r="H1039" s="1"/>
      <c r="I1039" s="15"/>
    </row>
    <row r="1040" spans="1:9" x14ac:dyDescent="0.3">
      <c r="A1040" s="15"/>
      <c r="B1040" s="15"/>
      <c r="C1040" s="6"/>
      <c r="D1040" s="15"/>
      <c r="E1040" s="15"/>
      <c r="F1040" s="1"/>
      <c r="G1040" s="15"/>
      <c r="H1040" s="1"/>
      <c r="I1040" s="15"/>
    </row>
    <row r="1041" spans="1:9" x14ac:dyDescent="0.3">
      <c r="A1041" s="15"/>
      <c r="B1041" s="15"/>
      <c r="C1041" s="6"/>
      <c r="D1041" s="15"/>
      <c r="E1041" s="15"/>
      <c r="F1041" s="1"/>
      <c r="G1041" s="15"/>
      <c r="H1041" s="1"/>
      <c r="I1041" s="15"/>
    </row>
    <row r="1042" spans="1:9" x14ac:dyDescent="0.3">
      <c r="A1042" s="15"/>
      <c r="B1042" s="15"/>
      <c r="C1042" s="6"/>
      <c r="D1042" s="15"/>
      <c r="E1042" s="15"/>
      <c r="F1042" s="1"/>
      <c r="G1042" s="15"/>
      <c r="H1042" s="1"/>
      <c r="I1042" s="15"/>
    </row>
    <row r="1043" spans="1:9" x14ac:dyDescent="0.3">
      <c r="A1043" s="15"/>
      <c r="B1043" s="15"/>
      <c r="C1043" s="6"/>
      <c r="D1043" s="15"/>
      <c r="E1043" s="15"/>
      <c r="F1043" s="1"/>
      <c r="G1043" s="15"/>
      <c r="H1043" s="1"/>
      <c r="I1043" s="15"/>
    </row>
    <row r="1044" spans="1:9" x14ac:dyDescent="0.3">
      <c r="A1044" s="15"/>
      <c r="B1044" s="15"/>
      <c r="C1044" s="6"/>
      <c r="D1044" s="15"/>
      <c r="E1044" s="15"/>
      <c r="F1044" s="1"/>
      <c r="G1044" s="15"/>
      <c r="H1044" s="1"/>
      <c r="I1044" s="15"/>
    </row>
    <row r="1045" spans="1:9" x14ac:dyDescent="0.3">
      <c r="A1045" s="15"/>
      <c r="B1045" s="15"/>
      <c r="C1045" s="6"/>
      <c r="D1045" s="15"/>
      <c r="E1045" s="15"/>
      <c r="F1045" s="1"/>
      <c r="G1045" s="15"/>
      <c r="H1045" s="1"/>
      <c r="I1045" s="15"/>
    </row>
    <row r="1046" spans="1:9" x14ac:dyDescent="0.3">
      <c r="A1046" s="15"/>
      <c r="B1046" s="15"/>
      <c r="C1046" s="6"/>
      <c r="D1046" s="15"/>
      <c r="E1046" s="15"/>
      <c r="F1046" s="1"/>
      <c r="G1046" s="15"/>
      <c r="H1046" s="1"/>
      <c r="I1046" s="15"/>
    </row>
    <row r="1047" spans="1:9" x14ac:dyDescent="0.3">
      <c r="A1047" s="15"/>
      <c r="B1047" s="15"/>
      <c r="C1047" s="6"/>
      <c r="D1047" s="15"/>
      <c r="E1047" s="15"/>
      <c r="F1047" s="1"/>
      <c r="G1047" s="15"/>
      <c r="H1047" s="1"/>
      <c r="I1047" s="15"/>
    </row>
    <row r="1048" spans="1:9" x14ac:dyDescent="0.3">
      <c r="A1048" s="15"/>
      <c r="B1048" s="15"/>
      <c r="C1048" s="6"/>
      <c r="D1048" s="15"/>
      <c r="E1048" s="15"/>
      <c r="F1048" s="1"/>
      <c r="G1048" s="15"/>
      <c r="H1048" s="1"/>
      <c r="I1048" s="15"/>
    </row>
    <row r="1049" spans="1:9" x14ac:dyDescent="0.3">
      <c r="A1049" s="15"/>
      <c r="B1049" s="15"/>
      <c r="C1049" s="6"/>
      <c r="D1049" s="15"/>
      <c r="E1049" s="15"/>
      <c r="F1049" s="1"/>
      <c r="G1049" s="15"/>
      <c r="H1049" s="1"/>
      <c r="I1049" s="15"/>
    </row>
    <row r="1050" spans="1:9" x14ac:dyDescent="0.3">
      <c r="A1050" s="15"/>
      <c r="B1050" s="15"/>
      <c r="C1050" s="6"/>
      <c r="D1050" s="15"/>
      <c r="E1050" s="15"/>
      <c r="F1050" s="1"/>
      <c r="G1050" s="15"/>
      <c r="H1050" s="1"/>
      <c r="I1050" s="15"/>
    </row>
    <row r="1051" spans="1:9" x14ac:dyDescent="0.3">
      <c r="A1051" s="15"/>
      <c r="B1051" s="15"/>
      <c r="C1051" s="6"/>
      <c r="D1051" s="15"/>
      <c r="E1051" s="15"/>
      <c r="F1051" s="1"/>
      <c r="G1051" s="15"/>
      <c r="H1051" s="1"/>
      <c r="I1051" s="15"/>
    </row>
    <row r="1052" spans="1:9" x14ac:dyDescent="0.3">
      <c r="A1052" s="15"/>
      <c r="B1052" s="15"/>
      <c r="C1052" s="6"/>
      <c r="D1052" s="15"/>
      <c r="E1052" s="15"/>
      <c r="F1052" s="1"/>
      <c r="G1052" s="15"/>
      <c r="H1052" s="1"/>
      <c r="I1052" s="15"/>
    </row>
    <row r="1053" spans="1:9" x14ac:dyDescent="0.3">
      <c r="A1053" s="15"/>
      <c r="B1053" s="15"/>
      <c r="C1053" s="6"/>
      <c r="D1053" s="15"/>
      <c r="E1053" s="15"/>
      <c r="F1053" s="1"/>
      <c r="G1053" s="15"/>
      <c r="H1053" s="1"/>
      <c r="I1053" s="15"/>
    </row>
    <row r="1054" spans="1:9" x14ac:dyDescent="0.3">
      <c r="A1054" s="15"/>
      <c r="B1054" s="15"/>
      <c r="C1054" s="6"/>
      <c r="D1054" s="15"/>
      <c r="E1054" s="15"/>
      <c r="F1054" s="1"/>
      <c r="G1054" s="15"/>
      <c r="H1054" s="1"/>
      <c r="I1054" s="15"/>
    </row>
    <row r="1055" spans="1:9" x14ac:dyDescent="0.3">
      <c r="A1055" s="15"/>
      <c r="B1055" s="15"/>
      <c r="C1055" s="6"/>
      <c r="D1055" s="15"/>
      <c r="E1055" s="15"/>
      <c r="F1055" s="1"/>
      <c r="G1055" s="15"/>
      <c r="H1055" s="1"/>
      <c r="I1055" s="15"/>
    </row>
    <row r="1056" spans="1:9" x14ac:dyDescent="0.3">
      <c r="A1056" s="15"/>
      <c r="B1056" s="15"/>
      <c r="C1056" s="6"/>
      <c r="D1056" s="15"/>
      <c r="E1056" s="15"/>
      <c r="F1056" s="1"/>
      <c r="G1056" s="15"/>
      <c r="H1056" s="1"/>
      <c r="I1056" s="15"/>
    </row>
    <row r="1057" spans="1:9" x14ac:dyDescent="0.3">
      <c r="A1057" s="15"/>
      <c r="B1057" s="15"/>
      <c r="C1057" s="6"/>
      <c r="D1057" s="15"/>
      <c r="E1057" s="15"/>
      <c r="F1057" s="1"/>
      <c r="G1057" s="15"/>
      <c r="H1057" s="1"/>
      <c r="I1057" s="15"/>
    </row>
    <row r="1058" spans="1:9" x14ac:dyDescent="0.3">
      <c r="A1058" s="15"/>
      <c r="B1058" s="15"/>
      <c r="C1058" s="6"/>
      <c r="D1058" s="15"/>
      <c r="E1058" s="15"/>
      <c r="F1058" s="1"/>
      <c r="G1058" s="15"/>
      <c r="H1058" s="1"/>
      <c r="I1058" s="15"/>
    </row>
    <row r="1059" spans="1:9" x14ac:dyDescent="0.3">
      <c r="A1059" s="15"/>
      <c r="B1059" s="15"/>
      <c r="C1059" s="6"/>
      <c r="D1059" s="15"/>
      <c r="E1059" s="15"/>
      <c r="F1059" s="1"/>
      <c r="G1059" s="15"/>
      <c r="H1059" s="1"/>
      <c r="I1059" s="15"/>
    </row>
    <row r="1060" spans="1:9" x14ac:dyDescent="0.3">
      <c r="A1060" s="15"/>
      <c r="B1060" s="15"/>
      <c r="C1060" s="6"/>
      <c r="D1060" s="15"/>
      <c r="E1060" s="15"/>
      <c r="F1060" s="1"/>
      <c r="G1060" s="15"/>
      <c r="H1060" s="1"/>
      <c r="I1060" s="15"/>
    </row>
    <row r="1061" spans="1:9" x14ac:dyDescent="0.3">
      <c r="A1061" s="15"/>
      <c r="B1061" s="15"/>
      <c r="C1061" s="6"/>
      <c r="D1061" s="15"/>
      <c r="E1061" s="15"/>
      <c r="F1061" s="1"/>
      <c r="G1061" s="15"/>
      <c r="H1061" s="1"/>
      <c r="I1061" s="15"/>
    </row>
    <row r="1062" spans="1:9" x14ac:dyDescent="0.3">
      <c r="A1062" s="15"/>
      <c r="B1062" s="15"/>
      <c r="C1062" s="6"/>
      <c r="D1062" s="15"/>
      <c r="E1062" s="15"/>
      <c r="F1062" s="1"/>
      <c r="G1062" s="15"/>
      <c r="H1062" s="1"/>
      <c r="I1062" s="15"/>
    </row>
    <row r="1063" spans="1:9" x14ac:dyDescent="0.3">
      <c r="A1063" s="15"/>
      <c r="B1063" s="15"/>
      <c r="C1063" s="6"/>
      <c r="D1063" s="15"/>
      <c r="E1063" s="15"/>
      <c r="F1063" s="1"/>
      <c r="G1063" s="15"/>
      <c r="H1063" s="1"/>
      <c r="I1063" s="15"/>
    </row>
    <row r="1064" spans="1:9" x14ac:dyDescent="0.3">
      <c r="A1064" s="15"/>
      <c r="B1064" s="15"/>
      <c r="C1064" s="6"/>
      <c r="D1064" s="15"/>
      <c r="E1064" s="15"/>
      <c r="F1064" s="1"/>
      <c r="G1064" s="15"/>
      <c r="H1064" s="1"/>
      <c r="I1064" s="15"/>
    </row>
    <row r="1065" spans="1:9" x14ac:dyDescent="0.3">
      <c r="A1065" s="15"/>
      <c r="B1065" s="15"/>
      <c r="C1065" s="6"/>
      <c r="D1065" s="15"/>
      <c r="E1065" s="15"/>
      <c r="F1065" s="1"/>
      <c r="G1065" s="15"/>
      <c r="H1065" s="1"/>
      <c r="I1065" s="15"/>
    </row>
    <row r="1066" spans="1:9" x14ac:dyDescent="0.3">
      <c r="A1066" s="15"/>
      <c r="B1066" s="15"/>
      <c r="C1066" s="6"/>
      <c r="D1066" s="15"/>
      <c r="E1066" s="15"/>
      <c r="F1066" s="1"/>
      <c r="G1066" s="15"/>
      <c r="H1066" s="1"/>
      <c r="I1066" s="15"/>
    </row>
    <row r="1067" spans="1:9" x14ac:dyDescent="0.3">
      <c r="A1067" s="15"/>
      <c r="B1067" s="15"/>
      <c r="C1067" s="6"/>
      <c r="D1067" s="15"/>
      <c r="E1067" s="15"/>
      <c r="F1067" s="1"/>
      <c r="G1067" s="15"/>
      <c r="H1067" s="1"/>
      <c r="I1067" s="15"/>
    </row>
    <row r="1068" spans="1:9" x14ac:dyDescent="0.3">
      <c r="A1068" s="15"/>
      <c r="B1068" s="15"/>
      <c r="C1068" s="6"/>
      <c r="D1068" s="15"/>
      <c r="E1068" s="15"/>
      <c r="F1068" s="1"/>
      <c r="G1068" s="15"/>
      <c r="H1068" s="1"/>
      <c r="I1068" s="15"/>
    </row>
    <row r="1069" spans="1:9" x14ac:dyDescent="0.3">
      <c r="A1069" s="15"/>
      <c r="B1069" s="15"/>
      <c r="C1069" s="6"/>
      <c r="D1069" s="15"/>
      <c r="E1069" s="15"/>
      <c r="F1069" s="1"/>
      <c r="G1069" s="15"/>
      <c r="H1069" s="1"/>
      <c r="I1069" s="15"/>
    </row>
    <row r="1070" spans="1:9" x14ac:dyDescent="0.3">
      <c r="A1070" s="15"/>
      <c r="B1070" s="15"/>
      <c r="C1070" s="6"/>
      <c r="D1070" s="15"/>
      <c r="E1070" s="15"/>
      <c r="F1070" s="1"/>
      <c r="G1070" s="15"/>
      <c r="H1070" s="1"/>
      <c r="I1070" s="15"/>
    </row>
    <row r="1071" spans="1:9" x14ac:dyDescent="0.3">
      <c r="A1071" s="15"/>
      <c r="B1071" s="15"/>
      <c r="C1071" s="6"/>
      <c r="D1071" s="15"/>
      <c r="E1071" s="15"/>
      <c r="F1071" s="1"/>
      <c r="G1071" s="15"/>
      <c r="H1071" s="1"/>
      <c r="I1071" s="15"/>
    </row>
    <row r="1072" spans="1:9" x14ac:dyDescent="0.3">
      <c r="A1072" s="15"/>
      <c r="B1072" s="15"/>
      <c r="C1072" s="6"/>
      <c r="D1072" s="15"/>
      <c r="E1072" s="15"/>
      <c r="F1072" s="1"/>
      <c r="G1072" s="15"/>
      <c r="H1072" s="1"/>
      <c r="I1072" s="15"/>
    </row>
    <row r="1073" spans="1:9" x14ac:dyDescent="0.3">
      <c r="A1073" s="15"/>
      <c r="B1073" s="15"/>
      <c r="C1073" s="6"/>
      <c r="D1073" s="15"/>
      <c r="E1073" s="15"/>
      <c r="F1073" s="1"/>
      <c r="G1073" s="15"/>
      <c r="H1073" s="1"/>
      <c r="I1073" s="15"/>
    </row>
    <row r="1074" spans="1:9" x14ac:dyDescent="0.3">
      <c r="A1074" s="15"/>
      <c r="B1074" s="15"/>
      <c r="C1074" s="6"/>
      <c r="D1074" s="15"/>
      <c r="E1074" s="15"/>
      <c r="F1074" s="1"/>
      <c r="G1074" s="15"/>
      <c r="H1074" s="1"/>
      <c r="I1074" s="15"/>
    </row>
    <row r="1075" spans="1:9" x14ac:dyDescent="0.3">
      <c r="A1075" s="15"/>
      <c r="B1075" s="15"/>
      <c r="C1075" s="6"/>
      <c r="D1075" s="15"/>
      <c r="E1075" s="15"/>
      <c r="F1075" s="1"/>
      <c r="G1075" s="15"/>
      <c r="H1075" s="1"/>
      <c r="I1075" s="15"/>
    </row>
    <row r="1076" spans="1:9" x14ac:dyDescent="0.3">
      <c r="A1076" s="15"/>
      <c r="B1076" s="15"/>
      <c r="C1076" s="6"/>
      <c r="D1076" s="15"/>
      <c r="E1076" s="15"/>
      <c r="F1076" s="1"/>
      <c r="G1076" s="15"/>
      <c r="H1076" s="1"/>
      <c r="I1076" s="15"/>
    </row>
    <row r="1077" spans="1:9" x14ac:dyDescent="0.3">
      <c r="A1077" s="15"/>
      <c r="B1077" s="15"/>
      <c r="C1077" s="6"/>
      <c r="D1077" s="15"/>
      <c r="E1077" s="15"/>
      <c r="F1077" s="1"/>
      <c r="G1077" s="15"/>
      <c r="H1077" s="1"/>
      <c r="I1077" s="15"/>
    </row>
    <row r="1078" spans="1:9" x14ac:dyDescent="0.3">
      <c r="A1078" s="15"/>
      <c r="B1078" s="15"/>
      <c r="C1078" s="6"/>
      <c r="D1078" s="15"/>
      <c r="E1078" s="15"/>
      <c r="F1078" s="1"/>
      <c r="G1078" s="15"/>
      <c r="H1078" s="1"/>
      <c r="I1078" s="15"/>
    </row>
    <row r="1079" spans="1:9" x14ac:dyDescent="0.3">
      <c r="A1079" s="15"/>
      <c r="B1079" s="15"/>
      <c r="C1079" s="6"/>
      <c r="D1079" s="15"/>
      <c r="E1079" s="15"/>
      <c r="F1079" s="1"/>
      <c r="G1079" s="15"/>
      <c r="H1079" s="1"/>
      <c r="I1079" s="15"/>
    </row>
    <row r="1080" spans="1:9" x14ac:dyDescent="0.3">
      <c r="A1080" s="15"/>
      <c r="B1080" s="15"/>
      <c r="C1080" s="6"/>
      <c r="D1080" s="15"/>
      <c r="E1080" s="15"/>
      <c r="F1080" s="1"/>
      <c r="G1080" s="15"/>
      <c r="H1080" s="1"/>
      <c r="I1080" s="15"/>
    </row>
    <row r="1081" spans="1:9" x14ac:dyDescent="0.3">
      <c r="A1081" s="15"/>
      <c r="B1081" s="15"/>
      <c r="C1081" s="6"/>
      <c r="D1081" s="15"/>
      <c r="E1081" s="15"/>
      <c r="F1081" s="1"/>
      <c r="G1081" s="15"/>
      <c r="H1081" s="1"/>
      <c r="I1081" s="15"/>
    </row>
    <row r="1082" spans="1:9" x14ac:dyDescent="0.3">
      <c r="A1082" s="15"/>
      <c r="B1082" s="15"/>
      <c r="C1082" s="6"/>
      <c r="D1082" s="15"/>
      <c r="E1082" s="15"/>
      <c r="F1082" s="1"/>
      <c r="G1082" s="15"/>
      <c r="H1082" s="1"/>
      <c r="I1082" s="15"/>
    </row>
    <row r="1083" spans="1:9" x14ac:dyDescent="0.3">
      <c r="A1083" s="15"/>
      <c r="B1083" s="15"/>
      <c r="C1083" s="6"/>
      <c r="D1083" s="15"/>
      <c r="E1083" s="15"/>
      <c r="F1083" s="1"/>
      <c r="G1083" s="15"/>
      <c r="H1083" s="1"/>
      <c r="I1083" s="15"/>
    </row>
    <row r="1084" spans="1:9" x14ac:dyDescent="0.3">
      <c r="A1084" s="15"/>
      <c r="B1084" s="15"/>
      <c r="C1084" s="6"/>
      <c r="D1084" s="15"/>
      <c r="E1084" s="15"/>
      <c r="F1084" s="1"/>
      <c r="G1084" s="15"/>
      <c r="H1084" s="1"/>
      <c r="I1084" s="15"/>
    </row>
    <row r="1085" spans="1:9" x14ac:dyDescent="0.3">
      <c r="A1085" s="15"/>
      <c r="B1085" s="15"/>
      <c r="C1085" s="6"/>
      <c r="D1085" s="15"/>
      <c r="E1085" s="15"/>
      <c r="F1085" s="1"/>
      <c r="G1085" s="15"/>
      <c r="H1085" s="1"/>
      <c r="I1085" s="15"/>
    </row>
    <row r="1086" spans="1:9" x14ac:dyDescent="0.3">
      <c r="A1086" s="15"/>
      <c r="B1086" s="15"/>
      <c r="C1086" s="6"/>
      <c r="D1086" s="15"/>
      <c r="E1086" s="15"/>
      <c r="F1086" s="1"/>
      <c r="G1086" s="15"/>
      <c r="H1086" s="1"/>
      <c r="I1086" s="15"/>
    </row>
    <row r="1087" spans="1:9" x14ac:dyDescent="0.3">
      <c r="A1087" s="15"/>
      <c r="B1087" s="15"/>
      <c r="C1087" s="6"/>
      <c r="D1087" s="15"/>
      <c r="E1087" s="15"/>
      <c r="F1087" s="1"/>
      <c r="G1087" s="15"/>
      <c r="H1087" s="1"/>
      <c r="I1087" s="15"/>
    </row>
    <row r="1088" spans="1:9" x14ac:dyDescent="0.3">
      <c r="A1088" s="15"/>
      <c r="B1088" s="15"/>
      <c r="C1088" s="6"/>
      <c r="D1088" s="15"/>
      <c r="E1088" s="15"/>
      <c r="F1088" s="1"/>
      <c r="G1088" s="15"/>
      <c r="H1088" s="1"/>
      <c r="I1088" s="15"/>
    </row>
    <row r="1089" spans="1:9" x14ac:dyDescent="0.3">
      <c r="A1089" s="15"/>
      <c r="B1089" s="15"/>
      <c r="C1089" s="6"/>
      <c r="D1089" s="15"/>
      <c r="E1089" s="15"/>
      <c r="F1089" s="1"/>
      <c r="G1089" s="15"/>
      <c r="H1089" s="1"/>
      <c r="I1089" s="15"/>
    </row>
    <row r="1090" spans="1:9" x14ac:dyDescent="0.3">
      <c r="A1090" s="15"/>
      <c r="B1090" s="15"/>
      <c r="C1090" s="6"/>
      <c r="D1090" s="15"/>
      <c r="E1090" s="15"/>
      <c r="F1090" s="1"/>
      <c r="G1090" s="15"/>
      <c r="H1090" s="1"/>
      <c r="I1090" s="15"/>
    </row>
    <row r="1091" spans="1:9" x14ac:dyDescent="0.3">
      <c r="A1091" s="15"/>
      <c r="B1091" s="15"/>
      <c r="C1091" s="6"/>
      <c r="D1091" s="15"/>
      <c r="E1091" s="15"/>
      <c r="F1091" s="1"/>
      <c r="G1091" s="15"/>
      <c r="H1091" s="1"/>
      <c r="I1091" s="15"/>
    </row>
    <row r="1092" spans="1:9" x14ac:dyDescent="0.3">
      <c r="A1092" s="15"/>
      <c r="B1092" s="15"/>
      <c r="C1092" s="6"/>
      <c r="D1092" s="15"/>
      <c r="E1092" s="15"/>
      <c r="F1092" s="1"/>
      <c r="G1092" s="15"/>
      <c r="H1092" s="1"/>
      <c r="I1092" s="15"/>
    </row>
    <row r="1093" spans="1:9" x14ac:dyDescent="0.3">
      <c r="A1093" s="15"/>
      <c r="B1093" s="15"/>
      <c r="C1093" s="6"/>
      <c r="D1093" s="15"/>
      <c r="E1093" s="15"/>
      <c r="F1093" s="1"/>
      <c r="G1093" s="15"/>
      <c r="H1093" s="1"/>
      <c r="I1093" s="15"/>
    </row>
    <row r="1094" spans="1:9" x14ac:dyDescent="0.3">
      <c r="A1094" s="15"/>
      <c r="B1094" s="15"/>
      <c r="C1094" s="6"/>
      <c r="D1094" s="15"/>
      <c r="E1094" s="15"/>
      <c r="F1094" s="1"/>
      <c r="G1094" s="15"/>
      <c r="H1094" s="1"/>
      <c r="I1094" s="15"/>
    </row>
    <row r="1095" spans="1:9" x14ac:dyDescent="0.3">
      <c r="A1095" s="15"/>
      <c r="B1095" s="15"/>
      <c r="C1095" s="6"/>
      <c r="D1095" s="15"/>
      <c r="E1095" s="15"/>
      <c r="F1095" s="1"/>
      <c r="G1095" s="15"/>
      <c r="H1095" s="1"/>
      <c r="I1095" s="15"/>
    </row>
    <row r="1096" spans="1:9" x14ac:dyDescent="0.3">
      <c r="A1096" s="15"/>
      <c r="B1096" s="15"/>
      <c r="C1096" s="6"/>
      <c r="D1096" s="15"/>
      <c r="E1096" s="15"/>
      <c r="F1096" s="1"/>
      <c r="G1096" s="15"/>
      <c r="H1096" s="1"/>
      <c r="I1096" s="15"/>
    </row>
    <row r="1097" spans="1:9" x14ac:dyDescent="0.3">
      <c r="A1097" s="15"/>
      <c r="B1097" s="15"/>
      <c r="C1097" s="6"/>
      <c r="D1097" s="15"/>
      <c r="E1097" s="15"/>
      <c r="F1097" s="1"/>
      <c r="G1097" s="15"/>
      <c r="H1097" s="1"/>
      <c r="I1097" s="15"/>
    </row>
    <row r="1098" spans="1:9" x14ac:dyDescent="0.3">
      <c r="A1098" s="15"/>
      <c r="B1098" s="15"/>
      <c r="C1098" s="6"/>
      <c r="D1098" s="15"/>
      <c r="E1098" s="15"/>
      <c r="F1098" s="1"/>
      <c r="G1098" s="15"/>
      <c r="H1098" s="1"/>
      <c r="I1098" s="15"/>
    </row>
    <row r="1099" spans="1:9" x14ac:dyDescent="0.3">
      <c r="A1099" s="15"/>
      <c r="B1099" s="15"/>
      <c r="C1099" s="6"/>
      <c r="D1099" s="15"/>
      <c r="E1099" s="15"/>
      <c r="F1099" s="1"/>
      <c r="G1099" s="15"/>
      <c r="H1099" s="1"/>
      <c r="I1099" s="15"/>
    </row>
    <row r="1100" spans="1:9" x14ac:dyDescent="0.3">
      <c r="A1100" s="15"/>
      <c r="B1100" s="15"/>
      <c r="C1100" s="6"/>
      <c r="D1100" s="15"/>
      <c r="E1100" s="15"/>
      <c r="F1100" s="1"/>
      <c r="G1100" s="15"/>
      <c r="H1100" s="1"/>
      <c r="I1100" s="15"/>
    </row>
    <row r="1101" spans="1:9" x14ac:dyDescent="0.3">
      <c r="A1101" s="15"/>
      <c r="B1101" s="15"/>
      <c r="C1101" s="6"/>
      <c r="D1101" s="15"/>
      <c r="E1101" s="15"/>
      <c r="F1101" s="1"/>
      <c r="G1101" s="15"/>
      <c r="H1101" s="1"/>
      <c r="I1101" s="15"/>
    </row>
    <row r="1102" spans="1:9" x14ac:dyDescent="0.3">
      <c r="A1102" s="15"/>
      <c r="B1102" s="15"/>
      <c r="C1102" s="6"/>
      <c r="D1102" s="15"/>
      <c r="E1102" s="15"/>
      <c r="F1102" s="1"/>
      <c r="G1102" s="15"/>
      <c r="H1102" s="1"/>
      <c r="I1102" s="15"/>
    </row>
    <row r="1103" spans="1:9" x14ac:dyDescent="0.3">
      <c r="A1103" s="15"/>
      <c r="B1103" s="15"/>
      <c r="C1103" s="6"/>
      <c r="D1103" s="15"/>
      <c r="E1103" s="15"/>
      <c r="F1103" s="1"/>
      <c r="G1103" s="15"/>
      <c r="H1103" s="1"/>
      <c r="I1103" s="15"/>
    </row>
    <row r="1104" spans="1:9" x14ac:dyDescent="0.3">
      <c r="A1104" s="15"/>
      <c r="B1104" s="15"/>
      <c r="C1104" s="6"/>
      <c r="D1104" s="15"/>
      <c r="E1104" s="15"/>
      <c r="F1104" s="1"/>
      <c r="G1104" s="15"/>
      <c r="H1104" s="1"/>
      <c r="I1104" s="15"/>
    </row>
    <row r="1105" spans="1:9" x14ac:dyDescent="0.3">
      <c r="A1105" s="15"/>
      <c r="B1105" s="15"/>
      <c r="C1105" s="6"/>
      <c r="D1105" s="15"/>
      <c r="E1105" s="15"/>
      <c r="F1105" s="1"/>
      <c r="G1105" s="15"/>
      <c r="H1105" s="1"/>
      <c r="I1105" s="15"/>
    </row>
    <row r="1106" spans="1:9" x14ac:dyDescent="0.3">
      <c r="A1106" s="15"/>
      <c r="B1106" s="15"/>
      <c r="C1106" s="6"/>
      <c r="D1106" s="15"/>
      <c r="E1106" s="15"/>
      <c r="F1106" s="1"/>
      <c r="G1106" s="15"/>
      <c r="H1106" s="1"/>
      <c r="I1106" s="15"/>
    </row>
    <row r="1107" spans="1:9" x14ac:dyDescent="0.3">
      <c r="A1107" s="15"/>
      <c r="B1107" s="15"/>
      <c r="C1107" s="6"/>
      <c r="D1107" s="15"/>
      <c r="E1107" s="15"/>
      <c r="F1107" s="1"/>
      <c r="G1107" s="15"/>
      <c r="H1107" s="1"/>
      <c r="I1107" s="15"/>
    </row>
    <row r="1108" spans="1:9" x14ac:dyDescent="0.3">
      <c r="A1108" s="15"/>
      <c r="B1108" s="15"/>
      <c r="C1108" s="6"/>
      <c r="D1108" s="15"/>
      <c r="E1108" s="15"/>
      <c r="F1108" s="1"/>
      <c r="G1108" s="15"/>
      <c r="H1108" s="1"/>
      <c r="I1108" s="15"/>
    </row>
    <row r="1109" spans="1:9" x14ac:dyDescent="0.3">
      <c r="A1109" s="15"/>
      <c r="B1109" s="15"/>
      <c r="C1109" s="6"/>
      <c r="D1109" s="15"/>
      <c r="E1109" s="15"/>
      <c r="F1109" s="1"/>
      <c r="G1109" s="15"/>
      <c r="H1109" s="1"/>
      <c r="I1109" s="15"/>
    </row>
    <row r="1110" spans="1:9" x14ac:dyDescent="0.3">
      <c r="A1110" s="15"/>
      <c r="B1110" s="15"/>
      <c r="C1110" s="6"/>
      <c r="D1110" s="15"/>
      <c r="E1110" s="15"/>
      <c r="F1110" s="1"/>
      <c r="G1110" s="15"/>
      <c r="H1110" s="1"/>
      <c r="I1110" s="15"/>
    </row>
    <row r="1111" spans="1:9" x14ac:dyDescent="0.3">
      <c r="A1111" s="15"/>
      <c r="B1111" s="15"/>
      <c r="C1111" s="6"/>
      <c r="D1111" s="15"/>
      <c r="E1111" s="15"/>
      <c r="F1111" s="1"/>
      <c r="G1111" s="15"/>
      <c r="H1111" s="1"/>
      <c r="I1111" s="15"/>
    </row>
    <row r="1112" spans="1:9" x14ac:dyDescent="0.3">
      <c r="A1112" s="15"/>
      <c r="B1112" s="15"/>
      <c r="C1112" s="6"/>
      <c r="D1112" s="15"/>
      <c r="E1112" s="15"/>
      <c r="F1112" s="1"/>
      <c r="G1112" s="15"/>
      <c r="H1112" s="1"/>
      <c r="I1112" s="15"/>
    </row>
    <row r="1113" spans="1:9" x14ac:dyDescent="0.3">
      <c r="A1113" s="15"/>
      <c r="B1113" s="15"/>
      <c r="C1113" s="6"/>
      <c r="D1113" s="15"/>
      <c r="E1113" s="15"/>
      <c r="F1113" s="1"/>
      <c r="G1113" s="15"/>
      <c r="H1113" s="1"/>
      <c r="I1113" s="15"/>
    </row>
    <row r="1114" spans="1:9" x14ac:dyDescent="0.3">
      <c r="A1114" s="15"/>
      <c r="B1114" s="15"/>
      <c r="C1114" s="6"/>
      <c r="D1114" s="15"/>
      <c r="E1114" s="15"/>
      <c r="F1114" s="1"/>
      <c r="G1114" s="15"/>
      <c r="H1114" s="1"/>
      <c r="I1114" s="15"/>
    </row>
    <row r="1115" spans="1:9" x14ac:dyDescent="0.3">
      <c r="A1115" s="15"/>
      <c r="B1115" s="15"/>
      <c r="C1115" s="6"/>
      <c r="D1115" s="15"/>
      <c r="E1115" s="15"/>
      <c r="F1115" s="1"/>
      <c r="G1115" s="15"/>
      <c r="H1115" s="1"/>
      <c r="I1115" s="15"/>
    </row>
    <row r="1116" spans="1:9" x14ac:dyDescent="0.3">
      <c r="A1116" s="15"/>
      <c r="B1116" s="15"/>
      <c r="C1116" s="6"/>
      <c r="D1116" s="15"/>
      <c r="E1116" s="15"/>
      <c r="F1116" s="1"/>
      <c r="G1116" s="15"/>
      <c r="H1116" s="1"/>
      <c r="I1116" s="15"/>
    </row>
    <row r="1117" spans="1:9" x14ac:dyDescent="0.3">
      <c r="A1117" s="15"/>
      <c r="B1117" s="15"/>
      <c r="C1117" s="6"/>
      <c r="D1117" s="15"/>
      <c r="E1117" s="15"/>
      <c r="F1117" s="1"/>
      <c r="G1117" s="15"/>
      <c r="H1117" s="1"/>
      <c r="I1117" s="15"/>
    </row>
    <row r="1118" spans="1:9" x14ac:dyDescent="0.3">
      <c r="A1118" s="15"/>
      <c r="B1118" s="15"/>
      <c r="C1118" s="6"/>
      <c r="D1118" s="15"/>
      <c r="E1118" s="15"/>
      <c r="F1118" s="1"/>
      <c r="G1118" s="15"/>
      <c r="H1118" s="1"/>
      <c r="I1118" s="15"/>
    </row>
    <row r="1119" spans="1:9" x14ac:dyDescent="0.3">
      <c r="A1119" s="15"/>
      <c r="B1119" s="15"/>
      <c r="C1119" s="6"/>
      <c r="D1119" s="15"/>
      <c r="E1119" s="15"/>
      <c r="F1119" s="1"/>
      <c r="G1119" s="15"/>
      <c r="H1119" s="1"/>
      <c r="I1119" s="15"/>
    </row>
    <row r="1120" spans="1:9" x14ac:dyDescent="0.3">
      <c r="A1120" s="15"/>
      <c r="B1120" s="15"/>
      <c r="C1120" s="6"/>
      <c r="D1120" s="15"/>
      <c r="E1120" s="15"/>
      <c r="F1120" s="1"/>
      <c r="G1120" s="15"/>
      <c r="H1120" s="1"/>
      <c r="I1120" s="15"/>
    </row>
    <row r="1121" spans="1:9" x14ac:dyDescent="0.3">
      <c r="A1121" s="15"/>
      <c r="B1121" s="15"/>
      <c r="C1121" s="6"/>
      <c r="D1121" s="15"/>
      <c r="E1121" s="15"/>
      <c r="F1121" s="1"/>
      <c r="G1121" s="15"/>
      <c r="H1121" s="1"/>
      <c r="I1121" s="15"/>
    </row>
    <row r="1122" spans="1:9" x14ac:dyDescent="0.3">
      <c r="A1122" s="15"/>
      <c r="B1122" s="15"/>
      <c r="C1122" s="6"/>
      <c r="D1122" s="15"/>
      <c r="E1122" s="15"/>
      <c r="F1122" s="1"/>
      <c r="G1122" s="15"/>
      <c r="H1122" s="1"/>
      <c r="I1122" s="15"/>
    </row>
    <row r="1123" spans="1:9" x14ac:dyDescent="0.3">
      <c r="A1123" s="15"/>
      <c r="B1123" s="15"/>
      <c r="C1123" s="6"/>
      <c r="D1123" s="15"/>
      <c r="E1123" s="15"/>
      <c r="F1123" s="1"/>
      <c r="G1123" s="15"/>
      <c r="H1123" s="1"/>
      <c r="I1123" s="15"/>
    </row>
    <row r="1124" spans="1:9" x14ac:dyDescent="0.3">
      <c r="A1124" s="15"/>
      <c r="B1124" s="15"/>
      <c r="C1124" s="6"/>
      <c r="D1124" s="15"/>
      <c r="E1124" s="15"/>
      <c r="F1124" s="1"/>
      <c r="G1124" s="15"/>
      <c r="H1124" s="1"/>
      <c r="I1124" s="15"/>
    </row>
    <row r="1125" spans="1:9" x14ac:dyDescent="0.3">
      <c r="A1125" s="15"/>
      <c r="B1125" s="15"/>
      <c r="C1125" s="6"/>
      <c r="D1125" s="15"/>
      <c r="E1125" s="15"/>
      <c r="F1125" s="1"/>
      <c r="G1125" s="15"/>
      <c r="H1125" s="1"/>
      <c r="I1125" s="15"/>
    </row>
    <row r="1126" spans="1:9" x14ac:dyDescent="0.3">
      <c r="A1126" s="15"/>
      <c r="B1126" s="15"/>
      <c r="C1126" s="6"/>
      <c r="D1126" s="15"/>
      <c r="E1126" s="15"/>
      <c r="F1126" s="1"/>
      <c r="G1126" s="15"/>
      <c r="H1126" s="1"/>
      <c r="I1126" s="15"/>
    </row>
    <row r="1127" spans="1:9" x14ac:dyDescent="0.3">
      <c r="A1127" s="15"/>
      <c r="B1127" s="15"/>
      <c r="C1127" s="6"/>
      <c r="D1127" s="15"/>
      <c r="E1127" s="15"/>
      <c r="F1127" s="1"/>
      <c r="G1127" s="15"/>
      <c r="H1127" s="1"/>
      <c r="I1127" s="15"/>
    </row>
    <row r="1128" spans="1:9" x14ac:dyDescent="0.3">
      <c r="A1128" s="15"/>
      <c r="B1128" s="15"/>
      <c r="C1128" s="6"/>
      <c r="D1128" s="15"/>
      <c r="E1128" s="15"/>
      <c r="F1128" s="1"/>
      <c r="G1128" s="15"/>
      <c r="H1128" s="1"/>
      <c r="I1128" s="15"/>
    </row>
    <row r="1129" spans="1:9" x14ac:dyDescent="0.3">
      <c r="A1129" s="15"/>
      <c r="B1129" s="15"/>
      <c r="C1129" s="6"/>
      <c r="D1129" s="15"/>
      <c r="E1129" s="15"/>
      <c r="F1129" s="1"/>
      <c r="G1129" s="15"/>
      <c r="H1129" s="1"/>
      <c r="I1129" s="15"/>
    </row>
    <row r="1130" spans="1:9" x14ac:dyDescent="0.3">
      <c r="A1130" s="15"/>
      <c r="B1130" s="15"/>
      <c r="C1130" s="6"/>
      <c r="D1130" s="15"/>
      <c r="E1130" s="15"/>
      <c r="F1130" s="1"/>
      <c r="G1130" s="15"/>
      <c r="H1130" s="1"/>
      <c r="I1130" s="15"/>
    </row>
    <row r="1131" spans="1:9" x14ac:dyDescent="0.3">
      <c r="A1131" s="15"/>
      <c r="B1131" s="15"/>
      <c r="C1131" s="6"/>
      <c r="D1131" s="15"/>
      <c r="E1131" s="15"/>
      <c r="F1131" s="1"/>
      <c r="G1131" s="15"/>
      <c r="H1131" s="1"/>
      <c r="I1131" s="15"/>
    </row>
    <row r="1132" spans="1:9" x14ac:dyDescent="0.3">
      <c r="A1132" s="15"/>
      <c r="B1132" s="15"/>
      <c r="C1132" s="6"/>
      <c r="D1132" s="15"/>
      <c r="E1132" s="15"/>
      <c r="F1132" s="1"/>
      <c r="G1132" s="15"/>
      <c r="H1132" s="1"/>
      <c r="I1132" s="15"/>
    </row>
    <row r="1133" spans="1:9" x14ac:dyDescent="0.3">
      <c r="A1133" s="15"/>
      <c r="B1133" s="15"/>
      <c r="C1133" s="6"/>
      <c r="D1133" s="15"/>
      <c r="E1133" s="15"/>
      <c r="F1133" s="1"/>
      <c r="G1133" s="15"/>
      <c r="H1133" s="1"/>
      <c r="I1133" s="15"/>
    </row>
    <row r="1134" spans="1:9" x14ac:dyDescent="0.3">
      <c r="A1134" s="15"/>
      <c r="B1134" s="15"/>
      <c r="C1134" s="6"/>
      <c r="D1134" s="15"/>
      <c r="E1134" s="15"/>
      <c r="F1134" s="1"/>
      <c r="G1134" s="15"/>
      <c r="H1134" s="1"/>
      <c r="I1134" s="15"/>
    </row>
    <row r="1135" spans="1:9" x14ac:dyDescent="0.3">
      <c r="A1135" s="15"/>
      <c r="B1135" s="15"/>
      <c r="C1135" s="6"/>
      <c r="D1135" s="15"/>
      <c r="E1135" s="15"/>
      <c r="F1135" s="1"/>
      <c r="G1135" s="15"/>
      <c r="H1135" s="1"/>
      <c r="I1135" s="15"/>
    </row>
    <row r="1136" spans="1:9" x14ac:dyDescent="0.3">
      <c r="A1136" s="15"/>
      <c r="B1136" s="15"/>
      <c r="C1136" s="6"/>
      <c r="D1136" s="15"/>
      <c r="E1136" s="15"/>
      <c r="F1136" s="1"/>
      <c r="G1136" s="15"/>
      <c r="H1136" s="1"/>
      <c r="I1136" s="15"/>
    </row>
    <row r="1137" spans="1:9" x14ac:dyDescent="0.3">
      <c r="A1137" s="15"/>
      <c r="B1137" s="15"/>
      <c r="C1137" s="6"/>
      <c r="D1137" s="15"/>
      <c r="E1137" s="15"/>
      <c r="F1137" s="1"/>
      <c r="G1137" s="15"/>
      <c r="H1137" s="1"/>
      <c r="I1137" s="15"/>
    </row>
    <row r="1138" spans="1:9" x14ac:dyDescent="0.3">
      <c r="A1138" s="15"/>
      <c r="B1138" s="15"/>
      <c r="C1138" s="6"/>
      <c r="D1138" s="15"/>
      <c r="E1138" s="15"/>
      <c r="F1138" s="1"/>
      <c r="G1138" s="15"/>
      <c r="H1138" s="1"/>
      <c r="I1138" s="15"/>
    </row>
    <row r="1139" spans="1:9" x14ac:dyDescent="0.3">
      <c r="A1139" s="15"/>
      <c r="B1139" s="15"/>
      <c r="C1139" s="6"/>
      <c r="D1139" s="15"/>
      <c r="E1139" s="15"/>
      <c r="F1139" s="1"/>
      <c r="G1139" s="15"/>
      <c r="H1139" s="1"/>
      <c r="I1139" s="15"/>
    </row>
    <row r="1140" spans="1:9" x14ac:dyDescent="0.3">
      <c r="A1140" s="15"/>
      <c r="B1140" s="15"/>
      <c r="C1140" s="6"/>
      <c r="D1140" s="15"/>
      <c r="E1140" s="15"/>
      <c r="F1140" s="1"/>
      <c r="G1140" s="15"/>
      <c r="H1140" s="1"/>
      <c r="I1140" s="15"/>
    </row>
    <row r="1141" spans="1:9" x14ac:dyDescent="0.3">
      <c r="A1141" s="15"/>
      <c r="B1141" s="15"/>
      <c r="C1141" s="6"/>
      <c r="D1141" s="15"/>
      <c r="E1141" s="15"/>
      <c r="F1141" s="1"/>
      <c r="G1141" s="15"/>
      <c r="H1141" s="1"/>
      <c r="I1141" s="15"/>
    </row>
    <row r="1142" spans="1:9" x14ac:dyDescent="0.3">
      <c r="A1142" s="15"/>
      <c r="B1142" s="15"/>
      <c r="C1142" s="6"/>
      <c r="D1142" s="15"/>
      <c r="E1142" s="15"/>
      <c r="F1142" s="1"/>
      <c r="G1142" s="15"/>
      <c r="H1142" s="1"/>
      <c r="I1142" s="15"/>
    </row>
    <row r="1143" spans="1:9" x14ac:dyDescent="0.3">
      <c r="A1143" s="15"/>
      <c r="B1143" s="15"/>
      <c r="C1143" s="6"/>
      <c r="D1143" s="15"/>
      <c r="E1143" s="15"/>
      <c r="F1143" s="1"/>
      <c r="G1143" s="15"/>
      <c r="H1143" s="1"/>
      <c r="I1143" s="15"/>
    </row>
    <row r="1144" spans="1:9" x14ac:dyDescent="0.3">
      <c r="A1144" s="15"/>
      <c r="B1144" s="15"/>
      <c r="C1144" s="6"/>
      <c r="D1144" s="15"/>
      <c r="E1144" s="15"/>
      <c r="F1144" s="1"/>
      <c r="G1144" s="15"/>
      <c r="H1144" s="1"/>
      <c r="I1144" s="15"/>
    </row>
    <row r="1145" spans="1:9" x14ac:dyDescent="0.3">
      <c r="A1145" s="15"/>
      <c r="B1145" s="15"/>
      <c r="C1145" s="6"/>
      <c r="D1145" s="15"/>
      <c r="E1145" s="15"/>
      <c r="F1145" s="1"/>
      <c r="G1145" s="15"/>
      <c r="H1145" s="1"/>
      <c r="I1145" s="15"/>
    </row>
    <row r="1146" spans="1:9" x14ac:dyDescent="0.3">
      <c r="A1146" s="15"/>
      <c r="B1146" s="15"/>
      <c r="C1146" s="6"/>
      <c r="D1146" s="15"/>
      <c r="E1146" s="15"/>
      <c r="F1146" s="1"/>
      <c r="G1146" s="15"/>
      <c r="H1146" s="1"/>
      <c r="I1146" s="15"/>
    </row>
    <row r="1147" spans="1:9" x14ac:dyDescent="0.3">
      <c r="A1147" s="15"/>
      <c r="B1147" s="15"/>
      <c r="C1147" s="6"/>
      <c r="D1147" s="15"/>
      <c r="E1147" s="15"/>
      <c r="F1147" s="1"/>
      <c r="G1147" s="15"/>
      <c r="H1147" s="1"/>
      <c r="I1147" s="15"/>
    </row>
    <row r="1148" spans="1:9" x14ac:dyDescent="0.3">
      <c r="A1148" s="15"/>
      <c r="B1148" s="15"/>
      <c r="C1148" s="6"/>
      <c r="D1148" s="15"/>
      <c r="E1148" s="15"/>
      <c r="F1148" s="1"/>
      <c r="G1148" s="15"/>
      <c r="H1148" s="1"/>
      <c r="I1148" s="15"/>
    </row>
    <row r="1149" spans="1:9" x14ac:dyDescent="0.3">
      <c r="A1149" s="15"/>
      <c r="B1149" s="15"/>
      <c r="C1149" s="6"/>
      <c r="D1149" s="15"/>
      <c r="E1149" s="15"/>
      <c r="F1149" s="1"/>
      <c r="G1149" s="15"/>
      <c r="H1149" s="1"/>
      <c r="I1149" s="15"/>
    </row>
    <row r="1150" spans="1:9" x14ac:dyDescent="0.3">
      <c r="A1150" s="15"/>
      <c r="B1150" s="15"/>
      <c r="C1150" s="6"/>
      <c r="D1150" s="15"/>
      <c r="E1150" s="15"/>
      <c r="F1150" s="1"/>
      <c r="G1150" s="15"/>
      <c r="H1150" s="1"/>
      <c r="I1150" s="15"/>
    </row>
    <row r="1151" spans="1:9" x14ac:dyDescent="0.3">
      <c r="A1151" s="15"/>
      <c r="B1151" s="15"/>
      <c r="C1151" s="6"/>
      <c r="D1151" s="15"/>
      <c r="E1151" s="15"/>
      <c r="F1151" s="1"/>
      <c r="G1151" s="15"/>
      <c r="H1151" s="1"/>
      <c r="I1151" s="15"/>
    </row>
    <row r="1152" spans="1:9" x14ac:dyDescent="0.3">
      <c r="A1152" s="15"/>
      <c r="B1152" s="15"/>
      <c r="C1152" s="6"/>
      <c r="D1152" s="15"/>
      <c r="E1152" s="15"/>
      <c r="F1152" s="1"/>
      <c r="G1152" s="15"/>
      <c r="H1152" s="1"/>
      <c r="I1152" s="15"/>
    </row>
    <row r="1153" spans="1:9" x14ac:dyDescent="0.3">
      <c r="A1153" s="15"/>
      <c r="B1153" s="15"/>
      <c r="C1153" s="6"/>
      <c r="D1153" s="15"/>
      <c r="E1153" s="15"/>
      <c r="F1153" s="1"/>
      <c r="G1153" s="15"/>
      <c r="H1153" s="1"/>
      <c r="I1153" s="15"/>
    </row>
    <row r="1154" spans="1:9" x14ac:dyDescent="0.3">
      <c r="A1154" s="15"/>
      <c r="B1154" s="15"/>
      <c r="C1154" s="6"/>
      <c r="D1154" s="15"/>
      <c r="E1154" s="15"/>
      <c r="F1154" s="1"/>
      <c r="G1154" s="15"/>
      <c r="H1154" s="1"/>
      <c r="I1154" s="15"/>
    </row>
    <row r="1155" spans="1:9" x14ac:dyDescent="0.3">
      <c r="A1155" s="15"/>
      <c r="B1155" s="15"/>
      <c r="C1155" s="6"/>
      <c r="D1155" s="15"/>
      <c r="E1155" s="15"/>
      <c r="F1155" s="1"/>
      <c r="G1155" s="15"/>
      <c r="H1155" s="1"/>
      <c r="I1155" s="15"/>
    </row>
    <row r="1156" spans="1:9" x14ac:dyDescent="0.3">
      <c r="A1156" s="15"/>
      <c r="B1156" s="15"/>
      <c r="C1156" s="6"/>
      <c r="D1156" s="15"/>
      <c r="E1156" s="15"/>
      <c r="F1156" s="1"/>
      <c r="G1156" s="15"/>
      <c r="H1156" s="1"/>
      <c r="I1156" s="15"/>
    </row>
    <row r="1157" spans="1:9" x14ac:dyDescent="0.3">
      <c r="A1157" s="15"/>
      <c r="B1157" s="15"/>
      <c r="C1157" s="6"/>
      <c r="D1157" s="15"/>
      <c r="E1157" s="15"/>
      <c r="F1157" s="1"/>
      <c r="G1157" s="15"/>
      <c r="H1157" s="1"/>
      <c r="I1157" s="15"/>
    </row>
    <row r="1158" spans="1:9" x14ac:dyDescent="0.3">
      <c r="A1158" s="15"/>
      <c r="B1158" s="15"/>
      <c r="C1158" s="6"/>
      <c r="D1158" s="15"/>
      <c r="E1158" s="15"/>
      <c r="F1158" s="1"/>
      <c r="G1158" s="15"/>
      <c r="H1158" s="1"/>
      <c r="I1158" s="15"/>
    </row>
    <row r="1159" spans="1:9" x14ac:dyDescent="0.3">
      <c r="A1159" s="15"/>
      <c r="B1159" s="15"/>
      <c r="C1159" s="6"/>
      <c r="D1159" s="15"/>
      <c r="E1159" s="15"/>
      <c r="F1159" s="1"/>
      <c r="G1159" s="15"/>
      <c r="H1159" s="1"/>
      <c r="I1159" s="15"/>
    </row>
    <row r="1160" spans="1:9" x14ac:dyDescent="0.3">
      <c r="A1160" s="15"/>
      <c r="B1160" s="15"/>
      <c r="C1160" s="6"/>
      <c r="D1160" s="15"/>
      <c r="E1160" s="15"/>
      <c r="F1160" s="1"/>
      <c r="G1160" s="15"/>
      <c r="H1160" s="1"/>
      <c r="I1160" s="15"/>
    </row>
    <row r="1161" spans="1:9" x14ac:dyDescent="0.3">
      <c r="A1161" s="15"/>
      <c r="B1161" s="15"/>
      <c r="C1161" s="6"/>
      <c r="D1161" s="15"/>
      <c r="E1161" s="15"/>
      <c r="F1161" s="1"/>
      <c r="G1161" s="15"/>
      <c r="H1161" s="1"/>
      <c r="I1161" s="15"/>
    </row>
    <row r="1162" spans="1:9" x14ac:dyDescent="0.3">
      <c r="A1162" s="15"/>
      <c r="B1162" s="15"/>
      <c r="C1162" s="6"/>
      <c r="D1162" s="15"/>
      <c r="E1162" s="15"/>
      <c r="F1162" s="1"/>
      <c r="G1162" s="15"/>
      <c r="H1162" s="1"/>
      <c r="I1162" s="15"/>
    </row>
    <row r="1163" spans="1:9" x14ac:dyDescent="0.3">
      <c r="A1163" s="15"/>
      <c r="B1163" s="15"/>
      <c r="C1163" s="6"/>
      <c r="D1163" s="15"/>
      <c r="E1163" s="15"/>
      <c r="F1163" s="1"/>
      <c r="G1163" s="15"/>
      <c r="H1163" s="1"/>
      <c r="I1163" s="15"/>
    </row>
    <row r="1164" spans="1:9" x14ac:dyDescent="0.3">
      <c r="A1164" s="15"/>
      <c r="B1164" s="15"/>
      <c r="C1164" s="6"/>
      <c r="D1164" s="15"/>
      <c r="E1164" s="15"/>
      <c r="F1164" s="1"/>
      <c r="G1164" s="15"/>
      <c r="H1164" s="1"/>
      <c r="I1164" s="15"/>
    </row>
    <row r="1165" spans="1:9" x14ac:dyDescent="0.3">
      <c r="A1165" s="15"/>
      <c r="B1165" s="15"/>
      <c r="C1165" s="6"/>
      <c r="D1165" s="15"/>
      <c r="E1165" s="15"/>
      <c r="F1165" s="1"/>
      <c r="G1165" s="15"/>
      <c r="H1165" s="1"/>
      <c r="I1165" s="15"/>
    </row>
    <row r="1166" spans="1:9" x14ac:dyDescent="0.3">
      <c r="A1166" s="15"/>
      <c r="B1166" s="15"/>
      <c r="C1166" s="6"/>
      <c r="D1166" s="15"/>
      <c r="E1166" s="15"/>
      <c r="F1166" s="1"/>
      <c r="G1166" s="15"/>
      <c r="H1166" s="1"/>
      <c r="I1166" s="15"/>
    </row>
    <row r="1167" spans="1:9" x14ac:dyDescent="0.3">
      <c r="A1167" s="15"/>
      <c r="B1167" s="15"/>
      <c r="C1167" s="6"/>
      <c r="D1167" s="15"/>
      <c r="E1167" s="15"/>
      <c r="F1167" s="1"/>
      <c r="G1167" s="15"/>
      <c r="H1167" s="1"/>
      <c r="I1167" s="15"/>
    </row>
    <row r="1168" spans="1:9" x14ac:dyDescent="0.3">
      <c r="A1168" s="15"/>
      <c r="B1168" s="15"/>
      <c r="C1168" s="6"/>
      <c r="D1168" s="15"/>
      <c r="E1168" s="15"/>
      <c r="F1168" s="1"/>
      <c r="G1168" s="15"/>
      <c r="H1168" s="1"/>
      <c r="I1168" s="15"/>
    </row>
    <row r="1169" spans="1:9" x14ac:dyDescent="0.3">
      <c r="A1169" s="15"/>
      <c r="B1169" s="15"/>
      <c r="C1169" s="6"/>
      <c r="D1169" s="15"/>
      <c r="E1169" s="15"/>
      <c r="F1169" s="1"/>
      <c r="G1169" s="15"/>
      <c r="H1169" s="1"/>
      <c r="I1169" s="15"/>
    </row>
    <row r="1170" spans="1:9" x14ac:dyDescent="0.3">
      <c r="A1170" s="15"/>
      <c r="B1170" s="15"/>
      <c r="C1170" s="6"/>
      <c r="D1170" s="15"/>
      <c r="E1170" s="15"/>
      <c r="F1170" s="1"/>
      <c r="G1170" s="15"/>
      <c r="H1170" s="1"/>
      <c r="I1170" s="15"/>
    </row>
    <row r="1171" spans="1:9" x14ac:dyDescent="0.3">
      <c r="A1171" s="15"/>
      <c r="B1171" s="15"/>
      <c r="C1171" s="6"/>
      <c r="D1171" s="15"/>
      <c r="E1171" s="15"/>
      <c r="F1171" s="1"/>
      <c r="G1171" s="15"/>
      <c r="H1171" s="1"/>
      <c r="I1171" s="15"/>
    </row>
    <row r="1172" spans="1:9" x14ac:dyDescent="0.3">
      <c r="A1172" s="15"/>
      <c r="B1172" s="15"/>
      <c r="C1172" s="6"/>
      <c r="D1172" s="15"/>
      <c r="E1172" s="15"/>
      <c r="F1172" s="1"/>
      <c r="G1172" s="15"/>
      <c r="H1172" s="1"/>
      <c r="I1172" s="15"/>
    </row>
    <row r="1173" spans="1:9" x14ac:dyDescent="0.3">
      <c r="A1173" s="15"/>
      <c r="B1173" s="15"/>
      <c r="C1173" s="6"/>
      <c r="D1173" s="15"/>
      <c r="E1173" s="15"/>
      <c r="F1173" s="1"/>
      <c r="G1173" s="15"/>
      <c r="H1173" s="1"/>
      <c r="I1173" s="15"/>
    </row>
    <row r="1174" spans="1:9" x14ac:dyDescent="0.3">
      <c r="A1174" s="15"/>
      <c r="B1174" s="15"/>
      <c r="C1174" s="6"/>
      <c r="D1174" s="15"/>
      <c r="E1174" s="15"/>
      <c r="F1174" s="1"/>
      <c r="G1174" s="15"/>
      <c r="H1174" s="1"/>
      <c r="I1174" s="15"/>
    </row>
    <row r="1175" spans="1:9" x14ac:dyDescent="0.3">
      <c r="A1175" s="15"/>
      <c r="B1175" s="15"/>
      <c r="C1175" s="6"/>
      <c r="D1175" s="15"/>
      <c r="E1175" s="15"/>
      <c r="F1175" s="1"/>
      <c r="G1175" s="15"/>
      <c r="H1175" s="1"/>
      <c r="I1175" s="15"/>
    </row>
    <row r="1176" spans="1:9" x14ac:dyDescent="0.3">
      <c r="A1176" s="15"/>
      <c r="B1176" s="15"/>
      <c r="C1176" s="6"/>
      <c r="D1176" s="15"/>
      <c r="E1176" s="15"/>
      <c r="F1176" s="1"/>
      <c r="G1176" s="15"/>
      <c r="H1176" s="1"/>
      <c r="I1176" s="15"/>
    </row>
    <row r="1177" spans="1:9" x14ac:dyDescent="0.3">
      <c r="A1177" s="15"/>
      <c r="B1177" s="15"/>
      <c r="C1177" s="6"/>
      <c r="D1177" s="15"/>
      <c r="E1177" s="15"/>
      <c r="F1177" s="1"/>
      <c r="G1177" s="15"/>
      <c r="H1177" s="1"/>
      <c r="I1177" s="15"/>
    </row>
    <row r="1178" spans="1:9" x14ac:dyDescent="0.3">
      <c r="A1178" s="15"/>
      <c r="B1178" s="15"/>
      <c r="C1178" s="6"/>
      <c r="D1178" s="15"/>
      <c r="E1178" s="15"/>
      <c r="F1178" s="1"/>
      <c r="G1178" s="15"/>
      <c r="H1178" s="1"/>
      <c r="I1178" s="15"/>
    </row>
    <row r="1179" spans="1:9" x14ac:dyDescent="0.3">
      <c r="A1179" s="15"/>
      <c r="B1179" s="15"/>
      <c r="C1179" s="6"/>
      <c r="D1179" s="15"/>
      <c r="E1179" s="15"/>
      <c r="F1179" s="1"/>
      <c r="G1179" s="15"/>
      <c r="H1179" s="1"/>
      <c r="I1179" s="15"/>
    </row>
    <row r="1180" spans="1:9" x14ac:dyDescent="0.3">
      <c r="A1180" s="15"/>
      <c r="B1180" s="15"/>
      <c r="C1180" s="6"/>
      <c r="D1180" s="15"/>
      <c r="E1180" s="15"/>
      <c r="F1180" s="1"/>
      <c r="G1180" s="15"/>
      <c r="H1180" s="1"/>
      <c r="I1180" s="15"/>
    </row>
    <row r="1181" spans="1:9" x14ac:dyDescent="0.3">
      <c r="A1181" s="15"/>
      <c r="B1181" s="15"/>
      <c r="C1181" s="6"/>
      <c r="D1181" s="15"/>
      <c r="E1181" s="15"/>
      <c r="F1181" s="1"/>
      <c r="G1181" s="15"/>
      <c r="H1181" s="1"/>
      <c r="I1181" s="15"/>
    </row>
    <row r="1182" spans="1:9" x14ac:dyDescent="0.3">
      <c r="A1182" s="15"/>
      <c r="B1182" s="15"/>
      <c r="C1182" s="6"/>
      <c r="D1182" s="15"/>
      <c r="E1182" s="15"/>
      <c r="F1182" s="1"/>
      <c r="G1182" s="15"/>
      <c r="H1182" s="1"/>
      <c r="I1182" s="15"/>
    </row>
    <row r="1183" spans="1:9" x14ac:dyDescent="0.3">
      <c r="A1183" s="15"/>
      <c r="B1183" s="15"/>
      <c r="C1183" s="6"/>
      <c r="D1183" s="15"/>
      <c r="E1183" s="15"/>
      <c r="F1183" s="1"/>
      <c r="G1183" s="15"/>
      <c r="H1183" s="1"/>
      <c r="I1183" s="15"/>
    </row>
    <row r="1184" spans="1:9" x14ac:dyDescent="0.3">
      <c r="A1184" s="15"/>
      <c r="B1184" s="15"/>
      <c r="C1184" s="6"/>
      <c r="D1184" s="15"/>
      <c r="E1184" s="15"/>
      <c r="F1184" s="1"/>
      <c r="G1184" s="15"/>
      <c r="H1184" s="1"/>
      <c r="I1184" s="15"/>
    </row>
    <row r="1185" spans="1:9" x14ac:dyDescent="0.3">
      <c r="A1185" s="15"/>
      <c r="B1185" s="15"/>
      <c r="C1185" s="6"/>
      <c r="D1185" s="15"/>
      <c r="E1185" s="15"/>
      <c r="F1185" s="1"/>
      <c r="G1185" s="15"/>
      <c r="H1185" s="1"/>
      <c r="I1185" s="15"/>
    </row>
    <row r="1186" spans="1:9" x14ac:dyDescent="0.3">
      <c r="A1186" s="15"/>
      <c r="B1186" s="15"/>
      <c r="C1186" s="6"/>
      <c r="D1186" s="15"/>
      <c r="E1186" s="15"/>
      <c r="F1186" s="1"/>
      <c r="G1186" s="15"/>
      <c r="H1186" s="1"/>
      <c r="I1186" s="15"/>
    </row>
    <row r="1187" spans="1:9" x14ac:dyDescent="0.3">
      <c r="A1187" s="15"/>
      <c r="B1187" s="15"/>
      <c r="C1187" s="6"/>
      <c r="D1187" s="15"/>
      <c r="E1187" s="15"/>
      <c r="F1187" s="1"/>
      <c r="G1187" s="15"/>
      <c r="H1187" s="1"/>
      <c r="I1187" s="15"/>
    </row>
    <row r="1188" spans="1:9" x14ac:dyDescent="0.3">
      <c r="A1188" s="15"/>
      <c r="B1188" s="15"/>
      <c r="C1188" s="6"/>
      <c r="D1188" s="15"/>
      <c r="E1188" s="15"/>
      <c r="F1188" s="1"/>
      <c r="G1188" s="15"/>
      <c r="H1188" s="1"/>
      <c r="I1188" s="15"/>
    </row>
    <row r="1189" spans="1:9" x14ac:dyDescent="0.3">
      <c r="A1189" s="15"/>
      <c r="B1189" s="15"/>
      <c r="C1189" s="6"/>
      <c r="D1189" s="15"/>
      <c r="E1189" s="15"/>
      <c r="F1189" s="1"/>
      <c r="G1189" s="15"/>
      <c r="H1189" s="1"/>
      <c r="I1189" s="15"/>
    </row>
    <row r="1190" spans="1:9" x14ac:dyDescent="0.3">
      <c r="A1190" s="15"/>
      <c r="B1190" s="15"/>
      <c r="C1190" s="6"/>
      <c r="D1190" s="15"/>
      <c r="E1190" s="15"/>
      <c r="F1190" s="1"/>
      <c r="G1190" s="15"/>
      <c r="H1190" s="1"/>
      <c r="I1190" s="15"/>
    </row>
    <row r="1191" spans="1:9" x14ac:dyDescent="0.3">
      <c r="A1191" s="15"/>
      <c r="B1191" s="15"/>
      <c r="C1191" s="6"/>
      <c r="D1191" s="15"/>
      <c r="E1191" s="15"/>
      <c r="F1191" s="1"/>
      <c r="G1191" s="15"/>
      <c r="H1191" s="1"/>
      <c r="I1191" s="15"/>
    </row>
    <row r="1192" spans="1:9" x14ac:dyDescent="0.3">
      <c r="A1192" s="15"/>
      <c r="B1192" s="15"/>
      <c r="C1192" s="6"/>
      <c r="D1192" s="15"/>
      <c r="E1192" s="15"/>
      <c r="F1192" s="1"/>
      <c r="G1192" s="15"/>
      <c r="H1192" s="1"/>
      <c r="I1192" s="15"/>
    </row>
    <row r="1193" spans="1:9" x14ac:dyDescent="0.3">
      <c r="A1193" s="15"/>
      <c r="B1193" s="15"/>
      <c r="C1193" s="6"/>
      <c r="D1193" s="15"/>
      <c r="E1193" s="15"/>
      <c r="F1193" s="1"/>
      <c r="G1193" s="15"/>
      <c r="H1193" s="1"/>
      <c r="I1193" s="15"/>
    </row>
    <row r="1194" spans="1:9" x14ac:dyDescent="0.3">
      <c r="A1194" s="15"/>
      <c r="B1194" s="15"/>
      <c r="C1194" s="6"/>
      <c r="D1194" s="15"/>
      <c r="E1194" s="15"/>
      <c r="F1194" s="1"/>
      <c r="G1194" s="15"/>
      <c r="H1194" s="1"/>
      <c r="I1194" s="15"/>
    </row>
    <row r="1195" spans="1:9" x14ac:dyDescent="0.3">
      <c r="A1195" s="15"/>
      <c r="B1195" s="15"/>
      <c r="C1195" s="6"/>
      <c r="D1195" s="15"/>
      <c r="E1195" s="15"/>
      <c r="F1195" s="1"/>
      <c r="G1195" s="15"/>
      <c r="H1195" s="1"/>
      <c r="I1195" s="15"/>
    </row>
    <row r="1196" spans="1:9" x14ac:dyDescent="0.3">
      <c r="A1196" s="15"/>
      <c r="B1196" s="15"/>
      <c r="C1196" s="6"/>
      <c r="D1196" s="15"/>
      <c r="E1196" s="15"/>
      <c r="F1196" s="1"/>
      <c r="G1196" s="15"/>
      <c r="H1196" s="1"/>
      <c r="I1196" s="15"/>
    </row>
    <row r="1197" spans="1:9" x14ac:dyDescent="0.3">
      <c r="A1197" s="15"/>
      <c r="B1197" s="15"/>
      <c r="C1197" s="6"/>
      <c r="D1197" s="15"/>
      <c r="E1197" s="15"/>
      <c r="F1197" s="1"/>
      <c r="G1197" s="15"/>
      <c r="H1197" s="1"/>
      <c r="I1197" s="15"/>
    </row>
    <row r="1198" spans="1:9" x14ac:dyDescent="0.3">
      <c r="A1198" s="15"/>
      <c r="B1198" s="15"/>
      <c r="C1198" s="6"/>
      <c r="D1198" s="15"/>
      <c r="E1198" s="15"/>
      <c r="F1198" s="1"/>
      <c r="G1198" s="15"/>
      <c r="H1198" s="1"/>
      <c r="I1198" s="15"/>
    </row>
    <row r="1199" spans="1:9" x14ac:dyDescent="0.3">
      <c r="A1199" s="15"/>
      <c r="B1199" s="15"/>
      <c r="C1199" s="6"/>
      <c r="D1199" s="15"/>
      <c r="E1199" s="15"/>
      <c r="F1199" s="1"/>
      <c r="G1199" s="15"/>
      <c r="H1199" s="1"/>
      <c r="I1199" s="15"/>
    </row>
    <row r="1200" spans="1:9" x14ac:dyDescent="0.3">
      <c r="A1200" s="15"/>
      <c r="B1200" s="15"/>
      <c r="C1200" s="6"/>
      <c r="D1200" s="15"/>
      <c r="E1200" s="15"/>
      <c r="F1200" s="1"/>
      <c r="G1200" s="15"/>
      <c r="H1200" s="1"/>
      <c r="I1200" s="15"/>
    </row>
    <row r="1201" spans="1:9" x14ac:dyDescent="0.3">
      <c r="A1201" s="15"/>
      <c r="B1201" s="15"/>
      <c r="C1201" s="6"/>
      <c r="D1201" s="15"/>
      <c r="E1201" s="15"/>
      <c r="F1201" s="1"/>
      <c r="G1201" s="15"/>
      <c r="H1201" s="1"/>
      <c r="I1201" s="15"/>
    </row>
    <row r="1202" spans="1:9" x14ac:dyDescent="0.3">
      <c r="A1202" s="15"/>
      <c r="B1202" s="15"/>
      <c r="C1202" s="6"/>
      <c r="D1202" s="15"/>
      <c r="E1202" s="15"/>
      <c r="F1202" s="1"/>
      <c r="G1202" s="15"/>
      <c r="H1202" s="1"/>
      <c r="I1202" s="15"/>
    </row>
    <row r="1203" spans="1:9" x14ac:dyDescent="0.3">
      <c r="A1203" s="15"/>
      <c r="B1203" s="15"/>
      <c r="C1203" s="6"/>
      <c r="D1203" s="15"/>
      <c r="E1203" s="15"/>
      <c r="F1203" s="1"/>
      <c r="G1203" s="15"/>
      <c r="H1203" s="1"/>
      <c r="I1203" s="15"/>
    </row>
    <row r="1204" spans="1:9" x14ac:dyDescent="0.3">
      <c r="A1204" s="15"/>
      <c r="B1204" s="15"/>
      <c r="C1204" s="6"/>
      <c r="D1204" s="15"/>
      <c r="E1204" s="15"/>
      <c r="F1204" s="1"/>
      <c r="G1204" s="15"/>
      <c r="H1204" s="1"/>
      <c r="I1204" s="15"/>
    </row>
    <row r="1205" spans="1:9" x14ac:dyDescent="0.3">
      <c r="A1205" s="15"/>
      <c r="B1205" s="15"/>
      <c r="C1205" s="6"/>
      <c r="D1205" s="15"/>
      <c r="E1205" s="15"/>
      <c r="F1205" s="1"/>
      <c r="G1205" s="15"/>
      <c r="H1205" s="1"/>
      <c r="I1205" s="15"/>
    </row>
    <row r="1206" spans="1:9" x14ac:dyDescent="0.3">
      <c r="A1206" s="15"/>
      <c r="B1206" s="15"/>
      <c r="C1206" s="6"/>
      <c r="D1206" s="15"/>
      <c r="E1206" s="15"/>
      <c r="F1206" s="1"/>
      <c r="G1206" s="15"/>
      <c r="H1206" s="1"/>
      <c r="I1206" s="15"/>
    </row>
    <row r="1207" spans="1:9" x14ac:dyDescent="0.3">
      <c r="A1207" s="15"/>
      <c r="B1207" s="15"/>
      <c r="C1207" s="6"/>
      <c r="D1207" s="15"/>
      <c r="E1207" s="15"/>
      <c r="F1207" s="1"/>
      <c r="G1207" s="15"/>
      <c r="H1207" s="1"/>
      <c r="I1207" s="15"/>
    </row>
    <row r="1208" spans="1:9" x14ac:dyDescent="0.3">
      <c r="A1208" s="15"/>
      <c r="B1208" s="15"/>
      <c r="C1208" s="6"/>
      <c r="D1208" s="15"/>
      <c r="E1208" s="15"/>
      <c r="F1208" s="1"/>
      <c r="G1208" s="15"/>
      <c r="H1208" s="1"/>
      <c r="I1208" s="15"/>
    </row>
    <row r="1209" spans="1:9" x14ac:dyDescent="0.3">
      <c r="A1209" s="15"/>
      <c r="B1209" s="15"/>
      <c r="C1209" s="6"/>
      <c r="D1209" s="15"/>
      <c r="E1209" s="15"/>
      <c r="F1209" s="1"/>
      <c r="G1209" s="15"/>
      <c r="H1209" s="1"/>
      <c r="I1209" s="15"/>
    </row>
    <row r="1210" spans="1:9" x14ac:dyDescent="0.3">
      <c r="A1210" s="15"/>
      <c r="B1210" s="15"/>
      <c r="C1210" s="6"/>
      <c r="D1210" s="15"/>
      <c r="E1210" s="15"/>
      <c r="F1210" s="1"/>
      <c r="G1210" s="15"/>
      <c r="H1210" s="1"/>
      <c r="I1210" s="15"/>
    </row>
    <row r="1211" spans="1:9" x14ac:dyDescent="0.3">
      <c r="A1211" s="15"/>
      <c r="B1211" s="15"/>
      <c r="C1211" s="6"/>
      <c r="D1211" s="15"/>
      <c r="E1211" s="15"/>
      <c r="F1211" s="1"/>
      <c r="G1211" s="15"/>
      <c r="H1211" s="1"/>
      <c r="I1211" s="15"/>
    </row>
    <row r="1212" spans="1:9" x14ac:dyDescent="0.3">
      <c r="A1212" s="15"/>
      <c r="B1212" s="15"/>
      <c r="C1212" s="6"/>
      <c r="D1212" s="15"/>
      <c r="E1212" s="15"/>
      <c r="F1212" s="1"/>
      <c r="G1212" s="15"/>
      <c r="H1212" s="1"/>
      <c r="I1212" s="15"/>
    </row>
    <row r="1213" spans="1:9" x14ac:dyDescent="0.3">
      <c r="A1213" s="15"/>
      <c r="B1213" s="15"/>
      <c r="C1213" s="6"/>
      <c r="D1213" s="15"/>
      <c r="E1213" s="15"/>
      <c r="F1213" s="1"/>
      <c r="G1213" s="15"/>
      <c r="H1213" s="1"/>
      <c r="I1213" s="15"/>
    </row>
    <row r="1214" spans="1:9" x14ac:dyDescent="0.3">
      <c r="A1214" s="15"/>
      <c r="B1214" s="15"/>
      <c r="C1214" s="6"/>
      <c r="D1214" s="15"/>
      <c r="E1214" s="15"/>
      <c r="F1214" s="1"/>
      <c r="G1214" s="15"/>
      <c r="H1214" s="1"/>
      <c r="I1214" s="15"/>
    </row>
    <row r="1215" spans="1:9" x14ac:dyDescent="0.3">
      <c r="A1215" s="15"/>
      <c r="B1215" s="15"/>
      <c r="C1215" s="6"/>
      <c r="D1215" s="15"/>
      <c r="E1215" s="15"/>
      <c r="F1215" s="1"/>
      <c r="G1215" s="15"/>
      <c r="H1215" s="1"/>
      <c r="I1215" s="15"/>
    </row>
    <row r="1216" spans="1:9" x14ac:dyDescent="0.3">
      <c r="A1216" s="15"/>
      <c r="B1216" s="15"/>
      <c r="C1216" s="6"/>
      <c r="D1216" s="15"/>
      <c r="E1216" s="15"/>
      <c r="F1216" s="1"/>
      <c r="G1216" s="15"/>
      <c r="H1216" s="1"/>
      <c r="I1216" s="15"/>
    </row>
    <row r="1217" spans="1:9" x14ac:dyDescent="0.3">
      <c r="A1217" s="15"/>
      <c r="B1217" s="15"/>
      <c r="C1217" s="6"/>
      <c r="D1217" s="15"/>
      <c r="E1217" s="15"/>
      <c r="F1217" s="1"/>
      <c r="G1217" s="15"/>
      <c r="H1217" s="1"/>
      <c r="I1217" s="15"/>
    </row>
    <row r="1218" spans="1:9" x14ac:dyDescent="0.3">
      <c r="A1218" s="15"/>
      <c r="B1218" s="15"/>
      <c r="C1218" s="6"/>
      <c r="D1218" s="15"/>
      <c r="E1218" s="15"/>
      <c r="F1218" s="1"/>
      <c r="G1218" s="15"/>
      <c r="H1218" s="1"/>
      <c r="I1218" s="15"/>
    </row>
    <row r="1219" spans="1:9" x14ac:dyDescent="0.3">
      <c r="A1219" s="15"/>
      <c r="B1219" s="15"/>
      <c r="C1219" s="6"/>
      <c r="D1219" s="15"/>
      <c r="E1219" s="15"/>
      <c r="F1219" s="1"/>
      <c r="G1219" s="15"/>
      <c r="H1219" s="1"/>
      <c r="I1219" s="15"/>
    </row>
    <row r="1220" spans="1:9" x14ac:dyDescent="0.3">
      <c r="A1220" s="15"/>
      <c r="B1220" s="15"/>
      <c r="C1220" s="6"/>
      <c r="D1220" s="15"/>
      <c r="E1220" s="15"/>
      <c r="F1220" s="1"/>
      <c r="G1220" s="15"/>
      <c r="H1220" s="1"/>
      <c r="I1220" s="15"/>
    </row>
    <row r="1221" spans="1:9" x14ac:dyDescent="0.3">
      <c r="A1221" s="15"/>
      <c r="B1221" s="15"/>
      <c r="C1221" s="6"/>
      <c r="D1221" s="15"/>
      <c r="E1221" s="15"/>
      <c r="F1221" s="1"/>
      <c r="G1221" s="15"/>
      <c r="H1221" s="1"/>
      <c r="I1221" s="15"/>
    </row>
    <row r="1222" spans="1:9" x14ac:dyDescent="0.3">
      <c r="A1222" s="15"/>
      <c r="B1222" s="15"/>
      <c r="C1222" s="6"/>
      <c r="D1222" s="15"/>
      <c r="E1222" s="15"/>
      <c r="F1222" s="1"/>
      <c r="G1222" s="15"/>
      <c r="H1222" s="1"/>
      <c r="I1222" s="15"/>
    </row>
    <row r="1223" spans="1:9" x14ac:dyDescent="0.3">
      <c r="A1223" s="15"/>
      <c r="B1223" s="15"/>
      <c r="C1223" s="6"/>
      <c r="D1223" s="15"/>
      <c r="E1223" s="15"/>
      <c r="F1223" s="1"/>
      <c r="G1223" s="15"/>
      <c r="H1223" s="1"/>
      <c r="I1223" s="15"/>
    </row>
    <row r="1224" spans="1:9" x14ac:dyDescent="0.3">
      <c r="A1224" s="15"/>
      <c r="B1224" s="15"/>
      <c r="C1224" s="6"/>
      <c r="D1224" s="15"/>
      <c r="E1224" s="15"/>
      <c r="F1224" s="1"/>
      <c r="G1224" s="15"/>
      <c r="H1224" s="1"/>
      <c r="I1224" s="15"/>
    </row>
    <row r="1225" spans="1:9" x14ac:dyDescent="0.3">
      <c r="A1225" s="15"/>
      <c r="B1225" s="15"/>
      <c r="C1225" s="6"/>
      <c r="D1225" s="15"/>
      <c r="E1225" s="15"/>
      <c r="F1225" s="1"/>
      <c r="G1225" s="15"/>
      <c r="H1225" s="1"/>
      <c r="I1225" s="15"/>
    </row>
    <row r="1226" spans="1:9" x14ac:dyDescent="0.3">
      <c r="A1226" s="15"/>
      <c r="B1226" s="15"/>
      <c r="C1226" s="6"/>
      <c r="D1226" s="15"/>
      <c r="E1226" s="15"/>
      <c r="F1226" s="1"/>
      <c r="G1226" s="15"/>
      <c r="H1226" s="1"/>
      <c r="I1226" s="15"/>
    </row>
    <row r="1227" spans="1:9" x14ac:dyDescent="0.3">
      <c r="A1227" s="15"/>
      <c r="B1227" s="15"/>
      <c r="C1227" s="6"/>
      <c r="D1227" s="15"/>
      <c r="E1227" s="15"/>
      <c r="F1227" s="1"/>
      <c r="G1227" s="15"/>
      <c r="H1227" s="1"/>
      <c r="I1227" s="15"/>
    </row>
    <row r="1228" spans="1:9" x14ac:dyDescent="0.3">
      <c r="A1228" s="15"/>
      <c r="B1228" s="15"/>
      <c r="C1228" s="6"/>
      <c r="D1228" s="15"/>
      <c r="E1228" s="15"/>
      <c r="F1228" s="1"/>
      <c r="G1228" s="15"/>
      <c r="H1228" s="1"/>
      <c r="I1228" s="15"/>
    </row>
    <row r="1229" spans="1:9" x14ac:dyDescent="0.3">
      <c r="A1229" s="15"/>
      <c r="B1229" s="15"/>
      <c r="C1229" s="6"/>
      <c r="D1229" s="15"/>
      <c r="E1229" s="15"/>
      <c r="F1229" s="1"/>
      <c r="G1229" s="15"/>
      <c r="H1229" s="1"/>
      <c r="I1229" s="15"/>
    </row>
    <row r="1230" spans="1:9" x14ac:dyDescent="0.3">
      <c r="A1230" s="15"/>
      <c r="B1230" s="15"/>
      <c r="C1230" s="6"/>
      <c r="D1230" s="15"/>
      <c r="E1230" s="15"/>
      <c r="F1230" s="1"/>
      <c r="G1230" s="15"/>
      <c r="H1230" s="1"/>
      <c r="I1230" s="15"/>
    </row>
    <row r="1231" spans="1:9" x14ac:dyDescent="0.3">
      <c r="A1231" s="15"/>
      <c r="B1231" s="15"/>
      <c r="C1231" s="6"/>
      <c r="D1231" s="15"/>
      <c r="E1231" s="15"/>
      <c r="F1231" s="1"/>
      <c r="G1231" s="15"/>
      <c r="H1231" s="1"/>
      <c r="I1231" s="15"/>
    </row>
    <row r="1232" spans="1:9" x14ac:dyDescent="0.3">
      <c r="A1232" s="15"/>
      <c r="B1232" s="15"/>
      <c r="C1232" s="6"/>
      <c r="D1232" s="15"/>
      <c r="E1232" s="15"/>
      <c r="F1232" s="1"/>
      <c r="G1232" s="15"/>
      <c r="H1232" s="1"/>
      <c r="I1232" s="15"/>
    </row>
    <row r="1233" spans="1:9" x14ac:dyDescent="0.3">
      <c r="A1233" s="15"/>
      <c r="B1233" s="15"/>
      <c r="C1233" s="6"/>
      <c r="D1233" s="15"/>
      <c r="E1233" s="15"/>
      <c r="F1233" s="1"/>
      <c r="G1233" s="15"/>
      <c r="H1233" s="1"/>
      <c r="I1233" s="15"/>
    </row>
    <row r="1234" spans="1:9" x14ac:dyDescent="0.3">
      <c r="A1234" s="15"/>
      <c r="B1234" s="15"/>
      <c r="C1234" s="6"/>
      <c r="D1234" s="15"/>
      <c r="E1234" s="15"/>
      <c r="F1234" s="1"/>
      <c r="G1234" s="15"/>
      <c r="H1234" s="1"/>
      <c r="I1234" s="15"/>
    </row>
    <row r="1235" spans="1:9" x14ac:dyDescent="0.3">
      <c r="A1235" s="15"/>
      <c r="B1235" s="15"/>
      <c r="C1235" s="6"/>
      <c r="D1235" s="15"/>
      <c r="E1235" s="15"/>
      <c r="F1235" s="1"/>
      <c r="G1235" s="15"/>
      <c r="H1235" s="1"/>
      <c r="I1235" s="15"/>
    </row>
    <row r="1236" spans="1:9" x14ac:dyDescent="0.3">
      <c r="A1236" s="15"/>
      <c r="B1236" s="15"/>
      <c r="C1236" s="6"/>
      <c r="D1236" s="15"/>
      <c r="E1236" s="15"/>
      <c r="F1236" s="1"/>
      <c r="G1236" s="15"/>
      <c r="H1236" s="1"/>
      <c r="I1236" s="15"/>
    </row>
    <row r="1237" spans="1:9" x14ac:dyDescent="0.3">
      <c r="A1237" s="15"/>
      <c r="B1237" s="15"/>
      <c r="C1237" s="6"/>
      <c r="D1237" s="15"/>
      <c r="E1237" s="15"/>
      <c r="F1237" s="1"/>
      <c r="G1237" s="15"/>
      <c r="H1237" s="1"/>
      <c r="I1237" s="15"/>
    </row>
    <row r="1238" spans="1:9" x14ac:dyDescent="0.3">
      <c r="A1238" s="15"/>
      <c r="B1238" s="15"/>
      <c r="C1238" s="6"/>
      <c r="D1238" s="15"/>
      <c r="E1238" s="15"/>
      <c r="F1238" s="1"/>
      <c r="G1238" s="15"/>
      <c r="H1238" s="1"/>
      <c r="I1238" s="15"/>
    </row>
    <row r="1239" spans="1:9" x14ac:dyDescent="0.3">
      <c r="A1239" s="15"/>
      <c r="B1239" s="15"/>
      <c r="C1239" s="6"/>
      <c r="D1239" s="15"/>
      <c r="E1239" s="15"/>
      <c r="F1239" s="1"/>
      <c r="G1239" s="15"/>
      <c r="H1239" s="1"/>
      <c r="I1239" s="15"/>
    </row>
    <row r="1240" spans="1:9" x14ac:dyDescent="0.3">
      <c r="A1240" s="15"/>
      <c r="B1240" s="15"/>
      <c r="C1240" s="6"/>
      <c r="D1240" s="15"/>
      <c r="E1240" s="15"/>
      <c r="F1240" s="1"/>
      <c r="G1240" s="15"/>
      <c r="H1240" s="1"/>
      <c r="I1240" s="15"/>
    </row>
    <row r="1241" spans="1:9" x14ac:dyDescent="0.3">
      <c r="A1241" s="15"/>
      <c r="B1241" s="15"/>
      <c r="C1241" s="6"/>
      <c r="D1241" s="15"/>
      <c r="E1241" s="15"/>
      <c r="F1241" s="1"/>
      <c r="G1241" s="15"/>
      <c r="H1241" s="1"/>
      <c r="I1241" s="15"/>
    </row>
    <row r="1242" spans="1:9" x14ac:dyDescent="0.3">
      <c r="A1242" s="15"/>
      <c r="B1242" s="15"/>
      <c r="C1242" s="6"/>
      <c r="D1242" s="15"/>
      <c r="E1242" s="15"/>
      <c r="F1242" s="1"/>
      <c r="G1242" s="15"/>
      <c r="H1242" s="1"/>
      <c r="I1242" s="15"/>
    </row>
    <row r="1243" spans="1:9" x14ac:dyDescent="0.3">
      <c r="A1243" s="15"/>
      <c r="B1243" s="15"/>
      <c r="C1243" s="6"/>
      <c r="D1243" s="15"/>
      <c r="E1243" s="15"/>
      <c r="F1243" s="1"/>
      <c r="G1243" s="15"/>
      <c r="H1243" s="1"/>
      <c r="I1243" s="15"/>
    </row>
    <row r="1244" spans="1:9" x14ac:dyDescent="0.3">
      <c r="A1244" s="15"/>
      <c r="B1244" s="15"/>
      <c r="C1244" s="6"/>
      <c r="D1244" s="15"/>
      <c r="E1244" s="15"/>
      <c r="F1244" s="1"/>
      <c r="G1244" s="15"/>
      <c r="H1244" s="1"/>
      <c r="I1244" s="15"/>
    </row>
    <row r="1245" spans="1:9" x14ac:dyDescent="0.3">
      <c r="A1245" s="15"/>
      <c r="B1245" s="15"/>
      <c r="C1245" s="6"/>
      <c r="D1245" s="15"/>
      <c r="E1245" s="15"/>
      <c r="F1245" s="1"/>
      <c r="G1245" s="15"/>
      <c r="H1245" s="1"/>
      <c r="I1245" s="15"/>
    </row>
    <row r="1246" spans="1:9" x14ac:dyDescent="0.3">
      <c r="A1246" s="15"/>
      <c r="B1246" s="15"/>
      <c r="C1246" s="6"/>
      <c r="D1246" s="15"/>
      <c r="E1246" s="15"/>
      <c r="F1246" s="1"/>
      <c r="G1246" s="15"/>
      <c r="H1246" s="1"/>
      <c r="I1246" s="15"/>
    </row>
    <row r="1247" spans="1:9" x14ac:dyDescent="0.3">
      <c r="A1247" s="15"/>
      <c r="B1247" s="15"/>
      <c r="C1247" s="6"/>
      <c r="D1247" s="15"/>
      <c r="E1247" s="15"/>
      <c r="F1247" s="1"/>
      <c r="G1247" s="15"/>
      <c r="H1247" s="1"/>
      <c r="I1247" s="15"/>
    </row>
    <row r="1248" spans="1:9" x14ac:dyDescent="0.3">
      <c r="A1248" s="15"/>
      <c r="B1248" s="15"/>
      <c r="C1248" s="6"/>
      <c r="D1248" s="15"/>
      <c r="E1248" s="15"/>
      <c r="F1248" s="1"/>
      <c r="G1248" s="15"/>
      <c r="H1248" s="1"/>
      <c r="I1248" s="15"/>
    </row>
    <row r="1249" spans="1:9" x14ac:dyDescent="0.3">
      <c r="A1249" s="15"/>
      <c r="B1249" s="15"/>
      <c r="C1249" s="6"/>
      <c r="D1249" s="15"/>
      <c r="E1249" s="15"/>
      <c r="F1249" s="1"/>
      <c r="G1249" s="15"/>
      <c r="H1249" s="1"/>
      <c r="I1249" s="15"/>
    </row>
    <row r="1250" spans="1:9" x14ac:dyDescent="0.3">
      <c r="A1250" s="15"/>
      <c r="B1250" s="15"/>
      <c r="C1250" s="6"/>
      <c r="D1250" s="15"/>
      <c r="E1250" s="15"/>
      <c r="F1250" s="1"/>
      <c r="G1250" s="15"/>
      <c r="H1250" s="1"/>
      <c r="I1250" s="15"/>
    </row>
    <row r="1251" spans="1:9" x14ac:dyDescent="0.3">
      <c r="A1251" s="15"/>
      <c r="B1251" s="15"/>
      <c r="C1251" s="6"/>
      <c r="D1251" s="15"/>
      <c r="E1251" s="15"/>
      <c r="F1251" s="1"/>
      <c r="G1251" s="15"/>
      <c r="H1251" s="1"/>
      <c r="I1251" s="15"/>
    </row>
    <row r="1252" spans="1:9" x14ac:dyDescent="0.3">
      <c r="A1252" s="15"/>
      <c r="B1252" s="15"/>
      <c r="C1252" s="6"/>
      <c r="D1252" s="15"/>
      <c r="E1252" s="15"/>
      <c r="F1252" s="1"/>
      <c r="G1252" s="15"/>
      <c r="H1252" s="1"/>
      <c r="I1252" s="15"/>
    </row>
    <row r="1253" spans="1:9" x14ac:dyDescent="0.3">
      <c r="A1253" s="15"/>
      <c r="B1253" s="15"/>
      <c r="C1253" s="6"/>
      <c r="D1253" s="15"/>
      <c r="E1253" s="15"/>
      <c r="F1253" s="1"/>
      <c r="G1253" s="15"/>
      <c r="H1253" s="1"/>
      <c r="I1253" s="15"/>
    </row>
    <row r="1254" spans="1:9" x14ac:dyDescent="0.3">
      <c r="A1254" s="15"/>
      <c r="B1254" s="15"/>
      <c r="C1254" s="6"/>
      <c r="D1254" s="15"/>
      <c r="E1254" s="15"/>
      <c r="F1254" s="1"/>
      <c r="G1254" s="15"/>
      <c r="H1254" s="1"/>
      <c r="I1254" s="15"/>
    </row>
    <row r="1255" spans="1:9" x14ac:dyDescent="0.3">
      <c r="A1255" s="15"/>
      <c r="B1255" s="15"/>
      <c r="C1255" s="6"/>
      <c r="D1255" s="15"/>
      <c r="E1255" s="15"/>
      <c r="F1255" s="1"/>
      <c r="G1255" s="15"/>
      <c r="H1255" s="1"/>
      <c r="I1255" s="15"/>
    </row>
    <row r="1256" spans="1:9" x14ac:dyDescent="0.3">
      <c r="A1256" s="15"/>
      <c r="B1256" s="15"/>
      <c r="C1256" s="6"/>
      <c r="D1256" s="15"/>
      <c r="E1256" s="15"/>
      <c r="F1256" s="1"/>
      <c r="G1256" s="15"/>
      <c r="H1256" s="1"/>
      <c r="I1256" s="15"/>
    </row>
    <row r="1257" spans="1:9" x14ac:dyDescent="0.3">
      <c r="A1257" s="15"/>
      <c r="B1257" s="15"/>
      <c r="C1257" s="6"/>
      <c r="D1257" s="15"/>
      <c r="E1257" s="15"/>
      <c r="F1257" s="1"/>
      <c r="G1257" s="15"/>
      <c r="H1257" s="1"/>
      <c r="I1257" s="15"/>
    </row>
    <row r="1258" spans="1:9" x14ac:dyDescent="0.3">
      <c r="A1258" s="15"/>
      <c r="B1258" s="15"/>
      <c r="C1258" s="6"/>
      <c r="D1258" s="15"/>
      <c r="E1258" s="15"/>
      <c r="F1258" s="1"/>
      <c r="G1258" s="15"/>
      <c r="H1258" s="1"/>
      <c r="I1258" s="15"/>
    </row>
    <row r="1259" spans="1:9" x14ac:dyDescent="0.3">
      <c r="A1259" s="15"/>
      <c r="B1259" s="15"/>
      <c r="C1259" s="6"/>
      <c r="D1259" s="15"/>
      <c r="E1259" s="15"/>
      <c r="F1259" s="1"/>
      <c r="G1259" s="15"/>
      <c r="H1259" s="1"/>
      <c r="I1259" s="15"/>
    </row>
    <row r="1260" spans="1:9" x14ac:dyDescent="0.3">
      <c r="A1260" s="15"/>
      <c r="B1260" s="15"/>
      <c r="C1260" s="6"/>
      <c r="D1260" s="15"/>
      <c r="E1260" s="15"/>
      <c r="F1260" s="1"/>
      <c r="G1260" s="15"/>
      <c r="H1260" s="1"/>
      <c r="I1260" s="15"/>
    </row>
    <row r="1261" spans="1:9" x14ac:dyDescent="0.3">
      <c r="A1261" s="15"/>
      <c r="B1261" s="15"/>
      <c r="C1261" s="6"/>
      <c r="D1261" s="15"/>
      <c r="E1261" s="15"/>
      <c r="F1261" s="1"/>
      <c r="G1261" s="15"/>
      <c r="H1261" s="1"/>
      <c r="I1261" s="15"/>
    </row>
    <row r="1262" spans="1:9" x14ac:dyDescent="0.3">
      <c r="A1262" s="15"/>
      <c r="B1262" s="15"/>
      <c r="C1262" s="6"/>
      <c r="D1262" s="15"/>
      <c r="E1262" s="15"/>
      <c r="F1262" s="1"/>
      <c r="G1262" s="15"/>
      <c r="H1262" s="1"/>
      <c r="I1262" s="15"/>
    </row>
    <row r="1263" spans="1:9" x14ac:dyDescent="0.3">
      <c r="A1263" s="15"/>
      <c r="B1263" s="15"/>
      <c r="C1263" s="6"/>
      <c r="D1263" s="15"/>
      <c r="E1263" s="15"/>
      <c r="F1263" s="1"/>
      <c r="G1263" s="15"/>
      <c r="H1263" s="1"/>
      <c r="I1263" s="15"/>
    </row>
    <row r="1264" spans="1:9" x14ac:dyDescent="0.3">
      <c r="A1264" s="15"/>
      <c r="B1264" s="15"/>
      <c r="C1264" s="6"/>
      <c r="D1264" s="15"/>
      <c r="E1264" s="15"/>
      <c r="F1264" s="1"/>
      <c r="G1264" s="15"/>
      <c r="H1264" s="1"/>
      <c r="I1264" s="15"/>
    </row>
    <row r="1265" spans="1:9" x14ac:dyDescent="0.3">
      <c r="A1265" s="15"/>
      <c r="B1265" s="15"/>
      <c r="C1265" s="6"/>
      <c r="D1265" s="15"/>
      <c r="E1265" s="15"/>
      <c r="F1265" s="1"/>
      <c r="G1265" s="15"/>
      <c r="H1265" s="1"/>
      <c r="I1265" s="15"/>
    </row>
    <row r="1266" spans="1:9" x14ac:dyDescent="0.3">
      <c r="A1266" s="15"/>
      <c r="B1266" s="15"/>
      <c r="C1266" s="6"/>
      <c r="D1266" s="15"/>
      <c r="E1266" s="15"/>
      <c r="F1266" s="1"/>
      <c r="G1266" s="15"/>
      <c r="H1266" s="1"/>
      <c r="I1266" s="15"/>
    </row>
    <row r="1267" spans="1:9" x14ac:dyDescent="0.3">
      <c r="A1267" s="15"/>
      <c r="B1267" s="15"/>
      <c r="C1267" s="6"/>
      <c r="D1267" s="15"/>
      <c r="E1267" s="15"/>
      <c r="F1267" s="1"/>
      <c r="G1267" s="15"/>
      <c r="H1267" s="1"/>
      <c r="I1267" s="15"/>
    </row>
    <row r="1268" spans="1:9" x14ac:dyDescent="0.3">
      <c r="A1268" s="15"/>
      <c r="B1268" s="15"/>
      <c r="C1268" s="6"/>
      <c r="D1268" s="15"/>
      <c r="E1268" s="15"/>
      <c r="F1268" s="1"/>
      <c r="G1268" s="15"/>
      <c r="H1268" s="1"/>
      <c r="I1268" s="15"/>
    </row>
    <row r="1269" spans="1:9" x14ac:dyDescent="0.3">
      <c r="A1269" s="15"/>
      <c r="B1269" s="15"/>
      <c r="C1269" s="6"/>
      <c r="D1269" s="15"/>
      <c r="E1269" s="15"/>
      <c r="F1269" s="1"/>
      <c r="G1269" s="15"/>
      <c r="H1269" s="1"/>
      <c r="I1269" s="15"/>
    </row>
    <row r="1270" spans="1:9" x14ac:dyDescent="0.3">
      <c r="A1270" s="15"/>
      <c r="B1270" s="15"/>
      <c r="C1270" s="6"/>
      <c r="D1270" s="15"/>
      <c r="E1270" s="15"/>
      <c r="F1270" s="1"/>
      <c r="G1270" s="15"/>
      <c r="H1270" s="1"/>
      <c r="I1270" s="15"/>
    </row>
    <row r="1271" spans="1:9" x14ac:dyDescent="0.3">
      <c r="A1271" s="15"/>
      <c r="B1271" s="15"/>
      <c r="C1271" s="6"/>
      <c r="D1271" s="15"/>
      <c r="E1271" s="15"/>
      <c r="F1271" s="1"/>
      <c r="G1271" s="15"/>
      <c r="H1271" s="1"/>
      <c r="I1271" s="15"/>
    </row>
    <row r="1272" spans="1:9" x14ac:dyDescent="0.3">
      <c r="A1272" s="15"/>
      <c r="B1272" s="15"/>
      <c r="C1272" s="6"/>
      <c r="D1272" s="15"/>
      <c r="E1272" s="15"/>
      <c r="F1272" s="1"/>
      <c r="G1272" s="15"/>
      <c r="H1272" s="1"/>
      <c r="I1272" s="15"/>
    </row>
    <row r="1273" spans="1:9" x14ac:dyDescent="0.3">
      <c r="A1273" s="15"/>
      <c r="B1273" s="15"/>
      <c r="C1273" s="6"/>
      <c r="D1273" s="15"/>
      <c r="E1273" s="15"/>
      <c r="F1273" s="1"/>
      <c r="G1273" s="15"/>
      <c r="H1273" s="1"/>
      <c r="I1273" s="15"/>
    </row>
    <row r="1274" spans="1:9" x14ac:dyDescent="0.3">
      <c r="A1274" s="15"/>
      <c r="B1274" s="15"/>
      <c r="C1274" s="6"/>
      <c r="D1274" s="15"/>
      <c r="E1274" s="15"/>
      <c r="F1274" s="1"/>
      <c r="G1274" s="15"/>
      <c r="H1274" s="1"/>
      <c r="I1274" s="15"/>
    </row>
    <row r="1275" spans="1:9" x14ac:dyDescent="0.3">
      <c r="A1275" s="15"/>
      <c r="B1275" s="15"/>
      <c r="C1275" s="6"/>
      <c r="D1275" s="15"/>
      <c r="E1275" s="15"/>
      <c r="F1275" s="1"/>
      <c r="G1275" s="15"/>
      <c r="H1275" s="1"/>
      <c r="I1275" s="15"/>
    </row>
    <row r="1276" spans="1:9" x14ac:dyDescent="0.3">
      <c r="A1276" s="15"/>
      <c r="B1276" s="15"/>
      <c r="C1276" s="6"/>
      <c r="D1276" s="15"/>
      <c r="E1276" s="15"/>
      <c r="F1276" s="1"/>
      <c r="G1276" s="15"/>
      <c r="H1276" s="1"/>
      <c r="I1276" s="15"/>
    </row>
    <row r="1277" spans="1:9" x14ac:dyDescent="0.3">
      <c r="A1277" s="15"/>
      <c r="B1277" s="15"/>
      <c r="C1277" s="6"/>
      <c r="D1277" s="15"/>
      <c r="E1277" s="15"/>
      <c r="F1277" s="1"/>
      <c r="G1277" s="15"/>
      <c r="H1277" s="1"/>
      <c r="I1277" s="15"/>
    </row>
    <row r="1278" spans="1:9" x14ac:dyDescent="0.3">
      <c r="A1278" s="15"/>
      <c r="B1278" s="15"/>
      <c r="C1278" s="6"/>
      <c r="D1278" s="15"/>
      <c r="E1278" s="15"/>
      <c r="F1278" s="1"/>
      <c r="G1278" s="15"/>
      <c r="H1278" s="1"/>
      <c r="I1278" s="15"/>
    </row>
    <row r="1279" spans="1:9" x14ac:dyDescent="0.3">
      <c r="A1279" s="15"/>
      <c r="B1279" s="15"/>
      <c r="C1279" s="6"/>
      <c r="D1279" s="15"/>
      <c r="E1279" s="15"/>
      <c r="F1279" s="1"/>
      <c r="G1279" s="15"/>
      <c r="H1279" s="1"/>
      <c r="I1279" s="15"/>
    </row>
    <row r="1280" spans="1:9" x14ac:dyDescent="0.3">
      <c r="A1280" s="15"/>
      <c r="B1280" s="15"/>
      <c r="C1280" s="6"/>
      <c r="D1280" s="15"/>
      <c r="E1280" s="15"/>
      <c r="F1280" s="1"/>
      <c r="G1280" s="15"/>
      <c r="H1280" s="1"/>
      <c r="I1280" s="15"/>
    </row>
    <row r="1281" spans="1:9" x14ac:dyDescent="0.3">
      <c r="A1281" s="15"/>
      <c r="B1281" s="15"/>
      <c r="C1281" s="6"/>
      <c r="D1281" s="15"/>
      <c r="E1281" s="15"/>
      <c r="F1281" s="1"/>
      <c r="G1281" s="15"/>
      <c r="H1281" s="1"/>
      <c r="I1281" s="15"/>
    </row>
    <row r="1282" spans="1:9" x14ac:dyDescent="0.3">
      <c r="A1282" s="15"/>
      <c r="B1282" s="15"/>
      <c r="C1282" s="6"/>
      <c r="D1282" s="15"/>
      <c r="E1282" s="15"/>
      <c r="F1282" s="1"/>
      <c r="G1282" s="15"/>
      <c r="H1282" s="1"/>
      <c r="I1282" s="15"/>
    </row>
    <row r="1283" spans="1:9" x14ac:dyDescent="0.3">
      <c r="A1283" s="15"/>
      <c r="B1283" s="15"/>
      <c r="C1283" s="6"/>
      <c r="D1283" s="15"/>
      <c r="E1283" s="15"/>
      <c r="F1283" s="1"/>
      <c r="G1283" s="15"/>
      <c r="H1283" s="1"/>
      <c r="I1283" s="15"/>
    </row>
    <row r="1284" spans="1:9" x14ac:dyDescent="0.3">
      <c r="A1284" s="15"/>
      <c r="B1284" s="15"/>
      <c r="C1284" s="6"/>
      <c r="D1284" s="15"/>
      <c r="E1284" s="15"/>
      <c r="F1284" s="1"/>
      <c r="G1284" s="15"/>
      <c r="H1284" s="1"/>
      <c r="I1284" s="15"/>
    </row>
    <row r="1285" spans="1:9" x14ac:dyDescent="0.3">
      <c r="A1285" s="15"/>
      <c r="B1285" s="15"/>
      <c r="C1285" s="6"/>
      <c r="D1285" s="15"/>
      <c r="E1285" s="15"/>
      <c r="F1285" s="1"/>
      <c r="G1285" s="15"/>
      <c r="H1285" s="1"/>
      <c r="I1285" s="15"/>
    </row>
    <row r="1286" spans="1:9" x14ac:dyDescent="0.3">
      <c r="A1286" s="15"/>
      <c r="B1286" s="15"/>
      <c r="C1286" s="6"/>
      <c r="D1286" s="15"/>
      <c r="E1286" s="15"/>
      <c r="F1286" s="1"/>
      <c r="G1286" s="15"/>
      <c r="H1286" s="1"/>
      <c r="I1286" s="15"/>
    </row>
    <row r="1287" spans="1:9" x14ac:dyDescent="0.3">
      <c r="A1287" s="15"/>
      <c r="B1287" s="15"/>
      <c r="C1287" s="6"/>
      <c r="D1287" s="15"/>
      <c r="E1287" s="15"/>
      <c r="F1287" s="1"/>
      <c r="G1287" s="15"/>
      <c r="H1287" s="1"/>
      <c r="I1287" s="15"/>
    </row>
    <row r="1288" spans="1:9" x14ac:dyDescent="0.3">
      <c r="A1288" s="15"/>
      <c r="B1288" s="15"/>
      <c r="C1288" s="6"/>
      <c r="D1288" s="15"/>
      <c r="E1288" s="15"/>
      <c r="F1288" s="1"/>
      <c r="G1288" s="15"/>
      <c r="H1288" s="1"/>
      <c r="I1288" s="15"/>
    </row>
    <row r="1289" spans="1:9" x14ac:dyDescent="0.3">
      <c r="A1289" s="15"/>
      <c r="B1289" s="15"/>
      <c r="C1289" s="6"/>
      <c r="D1289" s="15"/>
      <c r="E1289" s="15"/>
      <c r="F1289" s="1"/>
      <c r="G1289" s="15"/>
      <c r="H1289" s="1"/>
      <c r="I1289" s="15"/>
    </row>
    <row r="1290" spans="1:9" x14ac:dyDescent="0.3">
      <c r="A1290" s="15"/>
      <c r="B1290" s="15"/>
      <c r="C1290" s="6"/>
      <c r="D1290" s="15"/>
      <c r="E1290" s="15"/>
      <c r="F1290" s="1"/>
      <c r="G1290" s="15"/>
      <c r="H1290" s="1"/>
      <c r="I1290" s="15"/>
    </row>
    <row r="1291" spans="1:9" x14ac:dyDescent="0.3">
      <c r="A1291" s="15"/>
      <c r="B1291" s="15"/>
      <c r="C1291" s="6"/>
      <c r="D1291" s="15"/>
      <c r="E1291" s="15"/>
      <c r="F1291" s="1"/>
      <c r="G1291" s="15"/>
      <c r="H1291" s="1"/>
      <c r="I1291" s="15"/>
    </row>
    <row r="1292" spans="1:9" x14ac:dyDescent="0.3">
      <c r="A1292" s="15"/>
      <c r="B1292" s="15"/>
      <c r="C1292" s="6"/>
      <c r="D1292" s="15"/>
      <c r="E1292" s="15"/>
      <c r="F1292" s="1"/>
      <c r="G1292" s="15"/>
      <c r="H1292" s="1"/>
      <c r="I1292" s="15"/>
    </row>
    <row r="1293" spans="1:9" x14ac:dyDescent="0.3">
      <c r="A1293" s="15"/>
      <c r="B1293" s="15"/>
      <c r="C1293" s="6"/>
      <c r="D1293" s="15"/>
      <c r="E1293" s="15"/>
      <c r="F1293" s="1"/>
      <c r="G1293" s="15"/>
      <c r="H1293" s="1"/>
      <c r="I1293" s="15"/>
    </row>
    <row r="1294" spans="1:9" x14ac:dyDescent="0.3">
      <c r="A1294" s="15"/>
      <c r="B1294" s="15"/>
      <c r="C1294" s="6"/>
      <c r="D1294" s="15"/>
      <c r="E1294" s="15"/>
      <c r="F1294" s="1"/>
      <c r="G1294" s="15"/>
      <c r="H1294" s="1"/>
      <c r="I1294" s="15"/>
    </row>
    <row r="1295" spans="1:9" x14ac:dyDescent="0.3">
      <c r="A1295" s="15"/>
      <c r="B1295" s="15"/>
      <c r="C1295" s="6"/>
      <c r="D1295" s="15"/>
      <c r="E1295" s="15"/>
      <c r="F1295" s="1"/>
      <c r="G1295" s="15"/>
      <c r="H1295" s="1"/>
      <c r="I1295" s="15"/>
    </row>
    <row r="1296" spans="1:9" x14ac:dyDescent="0.3">
      <c r="A1296" s="15"/>
      <c r="B1296" s="15"/>
      <c r="C1296" s="6"/>
      <c r="D1296" s="15"/>
      <c r="E1296" s="15"/>
      <c r="F1296" s="1"/>
      <c r="G1296" s="15"/>
      <c r="H1296" s="1"/>
      <c r="I1296" s="15"/>
    </row>
    <row r="1297" spans="1:9" x14ac:dyDescent="0.3">
      <c r="A1297" s="15"/>
      <c r="B1297" s="15"/>
      <c r="C1297" s="6"/>
      <c r="D1297" s="15"/>
      <c r="E1297" s="15"/>
      <c r="F1297" s="1"/>
      <c r="G1297" s="15"/>
      <c r="H1297" s="1"/>
      <c r="I1297" s="15"/>
    </row>
    <row r="1298" spans="1:9" x14ac:dyDescent="0.3">
      <c r="A1298" s="15"/>
      <c r="B1298" s="15"/>
      <c r="C1298" s="6"/>
      <c r="D1298" s="15"/>
      <c r="E1298" s="15"/>
      <c r="F1298" s="1"/>
      <c r="G1298" s="15"/>
      <c r="H1298" s="1"/>
      <c r="I1298" s="15"/>
    </row>
    <row r="1299" spans="1:9" x14ac:dyDescent="0.3">
      <c r="A1299" s="15"/>
      <c r="B1299" s="15"/>
      <c r="C1299" s="6"/>
      <c r="D1299" s="15"/>
      <c r="E1299" s="15"/>
      <c r="F1299" s="1"/>
      <c r="G1299" s="15"/>
      <c r="H1299" s="1"/>
      <c r="I1299" s="15"/>
    </row>
    <row r="1300" spans="1:9" x14ac:dyDescent="0.3">
      <c r="A1300" s="15"/>
      <c r="B1300" s="15"/>
      <c r="C1300" s="6"/>
      <c r="D1300" s="15"/>
      <c r="E1300" s="15"/>
      <c r="F1300" s="1"/>
      <c r="G1300" s="15"/>
      <c r="H1300" s="1"/>
      <c r="I1300" s="15"/>
    </row>
    <row r="1301" spans="1:9" x14ac:dyDescent="0.3">
      <c r="A1301" s="15"/>
      <c r="B1301" s="15"/>
      <c r="C1301" s="6"/>
      <c r="D1301" s="15"/>
      <c r="E1301" s="15"/>
      <c r="F1301" s="1"/>
      <c r="G1301" s="15"/>
      <c r="H1301" s="1"/>
      <c r="I1301" s="15"/>
    </row>
    <row r="1302" spans="1:9" x14ac:dyDescent="0.3">
      <c r="A1302" s="15"/>
      <c r="B1302" s="15"/>
      <c r="C1302" s="6"/>
      <c r="D1302" s="15"/>
      <c r="E1302" s="15"/>
      <c r="F1302" s="1"/>
      <c r="G1302" s="15"/>
      <c r="H1302" s="1"/>
      <c r="I1302" s="15"/>
    </row>
    <row r="1303" spans="1:9" x14ac:dyDescent="0.3">
      <c r="A1303" s="15"/>
      <c r="B1303" s="15"/>
      <c r="C1303" s="6"/>
      <c r="D1303" s="15"/>
      <c r="E1303" s="15"/>
      <c r="F1303" s="1"/>
      <c r="G1303" s="15"/>
      <c r="H1303" s="1"/>
      <c r="I1303" s="15"/>
    </row>
    <row r="1304" spans="1:9" x14ac:dyDescent="0.3">
      <c r="A1304" s="15"/>
      <c r="B1304" s="15"/>
      <c r="C1304" s="6"/>
      <c r="D1304" s="15"/>
      <c r="E1304" s="15"/>
      <c r="F1304" s="1"/>
      <c r="G1304" s="15"/>
      <c r="H1304" s="1"/>
      <c r="I1304" s="15"/>
    </row>
    <row r="1305" spans="1:9" x14ac:dyDescent="0.3">
      <c r="A1305" s="15"/>
      <c r="B1305" s="15"/>
      <c r="C1305" s="6"/>
      <c r="D1305" s="15"/>
      <c r="E1305" s="15"/>
      <c r="F1305" s="1"/>
      <c r="G1305" s="15"/>
      <c r="H1305" s="1"/>
      <c r="I1305" s="15"/>
    </row>
    <row r="1306" spans="1:9" x14ac:dyDescent="0.3">
      <c r="A1306" s="15"/>
      <c r="B1306" s="15"/>
      <c r="C1306" s="6"/>
      <c r="D1306" s="15"/>
      <c r="E1306" s="15"/>
      <c r="F1306" s="1"/>
      <c r="G1306" s="15"/>
      <c r="H1306" s="1"/>
      <c r="I1306" s="15"/>
    </row>
    <row r="1307" spans="1:9" x14ac:dyDescent="0.3">
      <c r="A1307" s="15"/>
      <c r="B1307" s="15"/>
      <c r="C1307" s="6"/>
      <c r="D1307" s="15"/>
      <c r="E1307" s="15"/>
      <c r="F1307" s="1"/>
      <c r="G1307" s="15"/>
      <c r="H1307" s="1"/>
      <c r="I1307" s="15"/>
    </row>
    <row r="1308" spans="1:9" x14ac:dyDescent="0.3">
      <c r="A1308" s="15"/>
      <c r="B1308" s="15"/>
      <c r="C1308" s="6"/>
      <c r="D1308" s="15"/>
      <c r="E1308" s="15"/>
      <c r="F1308" s="1"/>
      <c r="G1308" s="15"/>
      <c r="H1308" s="1"/>
      <c r="I1308" s="15"/>
    </row>
    <row r="1309" spans="1:9" x14ac:dyDescent="0.3">
      <c r="A1309" s="15"/>
      <c r="B1309" s="15"/>
      <c r="C1309" s="6"/>
      <c r="D1309" s="15"/>
      <c r="E1309" s="15"/>
      <c r="F1309" s="1"/>
      <c r="G1309" s="15"/>
      <c r="H1309" s="1"/>
      <c r="I1309" s="15"/>
    </row>
    <row r="1310" spans="1:9" x14ac:dyDescent="0.3">
      <c r="A1310" s="15"/>
      <c r="B1310" s="15"/>
      <c r="C1310" s="6"/>
      <c r="D1310" s="15"/>
      <c r="E1310" s="15"/>
      <c r="F1310" s="1"/>
      <c r="G1310" s="15"/>
      <c r="H1310" s="1"/>
      <c r="I1310" s="15"/>
    </row>
    <row r="1311" spans="1:9" x14ac:dyDescent="0.3">
      <c r="A1311" s="15"/>
      <c r="B1311" s="15"/>
      <c r="C1311" s="6"/>
      <c r="D1311" s="15"/>
      <c r="E1311" s="15"/>
      <c r="F1311" s="1"/>
      <c r="G1311" s="15"/>
      <c r="H1311" s="1"/>
      <c r="I1311" s="15"/>
    </row>
    <row r="1312" spans="1:9" x14ac:dyDescent="0.3">
      <c r="A1312" s="15"/>
      <c r="B1312" s="15"/>
      <c r="C1312" s="6"/>
      <c r="D1312" s="15"/>
      <c r="E1312" s="15"/>
      <c r="F1312" s="1"/>
      <c r="G1312" s="15"/>
      <c r="H1312" s="1"/>
      <c r="I1312" s="15"/>
    </row>
    <row r="1313" spans="1:9" x14ac:dyDescent="0.3">
      <c r="A1313" s="15"/>
      <c r="B1313" s="15"/>
      <c r="C1313" s="6"/>
      <c r="D1313" s="15"/>
      <c r="E1313" s="15"/>
      <c r="F1313" s="1"/>
      <c r="G1313" s="15"/>
      <c r="H1313" s="1"/>
      <c r="I1313" s="15"/>
    </row>
    <row r="1314" spans="1:9" x14ac:dyDescent="0.3">
      <c r="A1314" s="15"/>
      <c r="B1314" s="15"/>
      <c r="C1314" s="6"/>
      <c r="D1314" s="15"/>
      <c r="E1314" s="15"/>
      <c r="F1314" s="1"/>
      <c r="G1314" s="15"/>
      <c r="H1314" s="1"/>
      <c r="I1314" s="15"/>
    </row>
    <row r="1315" spans="1:9" x14ac:dyDescent="0.3">
      <c r="A1315" s="15"/>
      <c r="B1315" s="15"/>
      <c r="C1315" s="6"/>
      <c r="D1315" s="15"/>
      <c r="E1315" s="15"/>
      <c r="F1315" s="1"/>
      <c r="G1315" s="15"/>
      <c r="H1315" s="1"/>
      <c r="I1315" s="15"/>
    </row>
    <row r="1316" spans="1:9" x14ac:dyDescent="0.3">
      <c r="A1316" s="15"/>
      <c r="B1316" s="15"/>
      <c r="C1316" s="6"/>
      <c r="D1316" s="15"/>
      <c r="E1316" s="15"/>
      <c r="F1316" s="1"/>
      <c r="G1316" s="15"/>
      <c r="H1316" s="1"/>
      <c r="I1316" s="15"/>
    </row>
    <row r="1317" spans="1:9" x14ac:dyDescent="0.3">
      <c r="A1317" s="15"/>
      <c r="B1317" s="15"/>
      <c r="C1317" s="6"/>
      <c r="D1317" s="15"/>
      <c r="E1317" s="15"/>
      <c r="F1317" s="1"/>
      <c r="G1317" s="15"/>
      <c r="H1317" s="1"/>
      <c r="I1317" s="15"/>
    </row>
    <row r="1318" spans="1:9" x14ac:dyDescent="0.3">
      <c r="A1318" s="15"/>
      <c r="B1318" s="15"/>
      <c r="C1318" s="6"/>
      <c r="D1318" s="15"/>
      <c r="E1318" s="15"/>
      <c r="F1318" s="1"/>
      <c r="G1318" s="15"/>
      <c r="H1318" s="1"/>
      <c r="I1318" s="15"/>
    </row>
    <row r="1319" spans="1:9" x14ac:dyDescent="0.3">
      <c r="A1319" s="15"/>
      <c r="B1319" s="15"/>
      <c r="C1319" s="6"/>
      <c r="D1319" s="15"/>
      <c r="E1319" s="15"/>
      <c r="F1319" s="1"/>
      <c r="G1319" s="15"/>
      <c r="H1319" s="1"/>
      <c r="I1319" s="15"/>
    </row>
    <row r="1320" spans="1:9" x14ac:dyDescent="0.3">
      <c r="A1320" s="15"/>
      <c r="B1320" s="15"/>
      <c r="C1320" s="6"/>
      <c r="D1320" s="15"/>
      <c r="E1320" s="15"/>
      <c r="F1320" s="1"/>
      <c r="G1320" s="15"/>
      <c r="H1320" s="1"/>
      <c r="I1320" s="15"/>
    </row>
    <row r="1321" spans="1:9" x14ac:dyDescent="0.3">
      <c r="A1321" s="15"/>
      <c r="B1321" s="15"/>
      <c r="C1321" s="6"/>
      <c r="D1321" s="15"/>
      <c r="E1321" s="15"/>
      <c r="F1321" s="1"/>
      <c r="G1321" s="15"/>
      <c r="H1321" s="1"/>
      <c r="I1321" s="15"/>
    </row>
    <row r="1322" spans="1:9" x14ac:dyDescent="0.3">
      <c r="A1322" s="15"/>
      <c r="B1322" s="15"/>
      <c r="C1322" s="6"/>
      <c r="D1322" s="15"/>
      <c r="E1322" s="15"/>
      <c r="F1322" s="1"/>
      <c r="G1322" s="15"/>
      <c r="H1322" s="1"/>
      <c r="I1322" s="15"/>
    </row>
    <row r="1323" spans="1:9" x14ac:dyDescent="0.3">
      <c r="A1323" s="15"/>
      <c r="B1323" s="15"/>
      <c r="C1323" s="6"/>
      <c r="D1323" s="15"/>
      <c r="E1323" s="15"/>
      <c r="F1323" s="1"/>
      <c r="G1323" s="15"/>
      <c r="H1323" s="1"/>
      <c r="I1323" s="15"/>
    </row>
    <row r="1324" spans="1:9" x14ac:dyDescent="0.3">
      <c r="A1324" s="15"/>
      <c r="B1324" s="15"/>
      <c r="C1324" s="6"/>
      <c r="D1324" s="15"/>
      <c r="E1324" s="15"/>
      <c r="F1324" s="1"/>
      <c r="G1324" s="15"/>
      <c r="H1324" s="1"/>
      <c r="I1324" s="15"/>
    </row>
    <row r="1325" spans="1:9" x14ac:dyDescent="0.3">
      <c r="A1325" s="15"/>
      <c r="B1325" s="15"/>
      <c r="C1325" s="6"/>
      <c r="D1325" s="15"/>
      <c r="E1325" s="15"/>
      <c r="F1325" s="1"/>
      <c r="G1325" s="15"/>
      <c r="H1325" s="1"/>
      <c r="I1325" s="15"/>
    </row>
    <row r="1326" spans="1:9" x14ac:dyDescent="0.3">
      <c r="A1326" s="15"/>
      <c r="B1326" s="15"/>
      <c r="C1326" s="6"/>
      <c r="D1326" s="15"/>
      <c r="E1326" s="15"/>
      <c r="F1326" s="1"/>
      <c r="G1326" s="15"/>
      <c r="H1326" s="1"/>
      <c r="I1326" s="15"/>
    </row>
    <row r="1327" spans="1:9" x14ac:dyDescent="0.3">
      <c r="A1327" s="15"/>
      <c r="B1327" s="15"/>
      <c r="C1327" s="6"/>
      <c r="D1327" s="15"/>
      <c r="E1327" s="15"/>
      <c r="F1327" s="1"/>
      <c r="G1327" s="15"/>
      <c r="H1327" s="1"/>
      <c r="I1327" s="15"/>
    </row>
    <row r="1328" spans="1:9" x14ac:dyDescent="0.3">
      <c r="A1328" s="15"/>
      <c r="B1328" s="15"/>
      <c r="C1328" s="6"/>
      <c r="D1328" s="15"/>
      <c r="E1328" s="15"/>
      <c r="F1328" s="1"/>
      <c r="G1328" s="15"/>
      <c r="H1328" s="1"/>
      <c r="I1328" s="15"/>
    </row>
    <row r="1329" spans="1:9" x14ac:dyDescent="0.3">
      <c r="A1329" s="15"/>
      <c r="B1329" s="15"/>
      <c r="C1329" s="6"/>
      <c r="D1329" s="15"/>
      <c r="E1329" s="15"/>
      <c r="F1329" s="1"/>
      <c r="G1329" s="15"/>
      <c r="H1329" s="1"/>
      <c r="I1329" s="15"/>
    </row>
    <row r="1330" spans="1:9" x14ac:dyDescent="0.3">
      <c r="A1330" s="15"/>
      <c r="B1330" s="15"/>
      <c r="C1330" s="6"/>
      <c r="D1330" s="15"/>
      <c r="E1330" s="15"/>
      <c r="F1330" s="1"/>
      <c r="G1330" s="15"/>
      <c r="H1330" s="1"/>
      <c r="I1330" s="15"/>
    </row>
    <row r="1331" spans="1:9" x14ac:dyDescent="0.3">
      <c r="A1331" s="15"/>
      <c r="B1331" s="15"/>
      <c r="C1331" s="6"/>
      <c r="D1331" s="15"/>
      <c r="E1331" s="15"/>
      <c r="F1331" s="1"/>
      <c r="G1331" s="15"/>
      <c r="H1331" s="1"/>
      <c r="I1331" s="15"/>
    </row>
    <row r="1332" spans="1:9" x14ac:dyDescent="0.3">
      <c r="A1332" s="15"/>
      <c r="B1332" s="15"/>
      <c r="C1332" s="6"/>
      <c r="D1332" s="15"/>
      <c r="E1332" s="15"/>
      <c r="F1332" s="1"/>
      <c r="G1332" s="15"/>
      <c r="H1332" s="1"/>
      <c r="I1332" s="15"/>
    </row>
    <row r="1333" spans="1:9" x14ac:dyDescent="0.3">
      <c r="A1333" s="15"/>
      <c r="B1333" s="15"/>
      <c r="C1333" s="6"/>
      <c r="D1333" s="15"/>
      <c r="E1333" s="15"/>
      <c r="F1333" s="1"/>
      <c r="G1333" s="15"/>
      <c r="H1333" s="1"/>
      <c r="I1333" s="15"/>
    </row>
    <row r="1334" spans="1:9" x14ac:dyDescent="0.3">
      <c r="A1334" s="15"/>
      <c r="B1334" s="15"/>
      <c r="C1334" s="6"/>
      <c r="D1334" s="15"/>
      <c r="E1334" s="15"/>
      <c r="F1334" s="1"/>
      <c r="G1334" s="15"/>
      <c r="H1334" s="1"/>
      <c r="I1334" s="15"/>
    </row>
    <row r="1335" spans="1:9" x14ac:dyDescent="0.3">
      <c r="A1335" s="15"/>
      <c r="B1335" s="15"/>
      <c r="C1335" s="6"/>
      <c r="D1335" s="15"/>
      <c r="E1335" s="15"/>
      <c r="F1335" s="1"/>
      <c r="G1335" s="15"/>
      <c r="H1335" s="1"/>
      <c r="I1335" s="15"/>
    </row>
    <row r="1336" spans="1:9" x14ac:dyDescent="0.3">
      <c r="A1336" s="15"/>
      <c r="B1336" s="15"/>
      <c r="C1336" s="6"/>
      <c r="D1336" s="15"/>
      <c r="E1336" s="15"/>
      <c r="F1336" s="1"/>
      <c r="G1336" s="15"/>
      <c r="H1336" s="1"/>
      <c r="I1336" s="15"/>
    </row>
    <row r="1337" spans="1:9" x14ac:dyDescent="0.3">
      <c r="A1337" s="15"/>
      <c r="B1337" s="15"/>
      <c r="C1337" s="6"/>
      <c r="D1337" s="15"/>
      <c r="E1337" s="15"/>
      <c r="F1337" s="1"/>
      <c r="G1337" s="15"/>
      <c r="H1337" s="1"/>
      <c r="I1337" s="15"/>
    </row>
    <row r="1338" spans="1:9" x14ac:dyDescent="0.3">
      <c r="A1338" s="15"/>
      <c r="B1338" s="15"/>
      <c r="C1338" s="6"/>
      <c r="D1338" s="15"/>
      <c r="E1338" s="15"/>
      <c r="F1338" s="1"/>
      <c r="G1338" s="15"/>
      <c r="H1338" s="1"/>
      <c r="I1338" s="15"/>
    </row>
    <row r="1339" spans="1:9" x14ac:dyDescent="0.3">
      <c r="A1339" s="15"/>
      <c r="B1339" s="15"/>
      <c r="C1339" s="6"/>
      <c r="D1339" s="15"/>
      <c r="E1339" s="15"/>
      <c r="F1339" s="1"/>
      <c r="G1339" s="15"/>
      <c r="H1339" s="1"/>
      <c r="I1339" s="15"/>
    </row>
    <row r="1340" spans="1:9" x14ac:dyDescent="0.3">
      <c r="A1340" s="15"/>
      <c r="B1340" s="15"/>
      <c r="C1340" s="6"/>
      <c r="D1340" s="15"/>
      <c r="E1340" s="15"/>
      <c r="F1340" s="1"/>
      <c r="G1340" s="15"/>
      <c r="H1340" s="1"/>
      <c r="I1340" s="15"/>
    </row>
    <row r="1341" spans="1:9" x14ac:dyDescent="0.3">
      <c r="A1341" s="15"/>
      <c r="B1341" s="15"/>
      <c r="C1341" s="6"/>
      <c r="D1341" s="15"/>
      <c r="E1341" s="15"/>
      <c r="F1341" s="1"/>
      <c r="G1341" s="15"/>
      <c r="H1341" s="1"/>
      <c r="I1341" s="15"/>
    </row>
    <row r="1342" spans="1:9" x14ac:dyDescent="0.3">
      <c r="A1342" s="15"/>
      <c r="B1342" s="15"/>
      <c r="C1342" s="6"/>
      <c r="D1342" s="15"/>
      <c r="E1342" s="15"/>
      <c r="F1342" s="1"/>
      <c r="G1342" s="15"/>
      <c r="H1342" s="1"/>
      <c r="I1342" s="15"/>
    </row>
    <row r="1343" spans="1:9" x14ac:dyDescent="0.3">
      <c r="A1343" s="15"/>
      <c r="B1343" s="15"/>
      <c r="C1343" s="6"/>
      <c r="D1343" s="15"/>
      <c r="E1343" s="15"/>
      <c r="F1343" s="1"/>
      <c r="G1343" s="15"/>
      <c r="H1343" s="1"/>
      <c r="I1343" s="15"/>
    </row>
    <row r="1344" spans="1:9" x14ac:dyDescent="0.3">
      <c r="A1344" s="15"/>
      <c r="B1344" s="15"/>
      <c r="C1344" s="6"/>
      <c r="D1344" s="15"/>
      <c r="E1344" s="15"/>
      <c r="F1344" s="1"/>
      <c r="G1344" s="15"/>
      <c r="H1344" s="1"/>
      <c r="I1344" s="15"/>
    </row>
    <row r="1345" spans="1:9" x14ac:dyDescent="0.3">
      <c r="A1345" s="15"/>
      <c r="B1345" s="15"/>
      <c r="C1345" s="6"/>
      <c r="D1345" s="15"/>
      <c r="E1345" s="15"/>
      <c r="F1345" s="1"/>
      <c r="G1345" s="15"/>
      <c r="H1345" s="1"/>
      <c r="I1345" s="15"/>
    </row>
    <row r="1346" spans="1:9" x14ac:dyDescent="0.3">
      <c r="A1346" s="15"/>
      <c r="B1346" s="15"/>
      <c r="C1346" s="6"/>
      <c r="D1346" s="15"/>
      <c r="E1346" s="15"/>
      <c r="F1346" s="1"/>
      <c r="G1346" s="15"/>
      <c r="H1346" s="1"/>
      <c r="I1346" s="15"/>
    </row>
    <row r="1347" spans="1:9" x14ac:dyDescent="0.3">
      <c r="A1347" s="15"/>
      <c r="B1347" s="15"/>
      <c r="C1347" s="6"/>
      <c r="D1347" s="15"/>
      <c r="E1347" s="15"/>
      <c r="F1347" s="1"/>
      <c r="G1347" s="15"/>
      <c r="H1347" s="1"/>
      <c r="I1347" s="15"/>
    </row>
    <row r="1348" spans="1:9" x14ac:dyDescent="0.3">
      <c r="A1348" s="15"/>
      <c r="B1348" s="15"/>
      <c r="C1348" s="6"/>
      <c r="D1348" s="15"/>
      <c r="E1348" s="15"/>
      <c r="F1348" s="1"/>
      <c r="G1348" s="15"/>
      <c r="H1348" s="1"/>
      <c r="I1348" s="15"/>
    </row>
    <row r="1349" spans="1:9" x14ac:dyDescent="0.3">
      <c r="A1349" s="15"/>
      <c r="B1349" s="15"/>
      <c r="C1349" s="6"/>
      <c r="D1349" s="15"/>
      <c r="E1349" s="15"/>
      <c r="F1349" s="1"/>
      <c r="G1349" s="15"/>
      <c r="H1349" s="1"/>
      <c r="I1349" s="15"/>
    </row>
    <row r="1350" spans="1:9" x14ac:dyDescent="0.3">
      <c r="A1350" s="15"/>
      <c r="B1350" s="15"/>
      <c r="C1350" s="6"/>
      <c r="D1350" s="15"/>
      <c r="E1350" s="15"/>
      <c r="F1350" s="1"/>
      <c r="G1350" s="15"/>
      <c r="H1350" s="1"/>
      <c r="I1350" s="15"/>
    </row>
    <row r="1351" spans="1:9" x14ac:dyDescent="0.3">
      <c r="A1351" s="15"/>
      <c r="B1351" s="15"/>
      <c r="C1351" s="6"/>
      <c r="D1351" s="15"/>
      <c r="E1351" s="15"/>
      <c r="F1351" s="1"/>
      <c r="G1351" s="15"/>
      <c r="H1351" s="1"/>
      <c r="I1351" s="15"/>
    </row>
    <row r="1352" spans="1:9" x14ac:dyDescent="0.3">
      <c r="A1352" s="15"/>
      <c r="B1352" s="15"/>
      <c r="C1352" s="6"/>
      <c r="D1352" s="15"/>
      <c r="E1352" s="15"/>
      <c r="F1352" s="1"/>
      <c r="G1352" s="15"/>
      <c r="H1352" s="1"/>
      <c r="I1352" s="15"/>
    </row>
    <row r="1353" spans="1:9" x14ac:dyDescent="0.3">
      <c r="A1353" s="15"/>
      <c r="B1353" s="15"/>
      <c r="C1353" s="6"/>
      <c r="D1353" s="15"/>
      <c r="E1353" s="15"/>
      <c r="F1353" s="1"/>
      <c r="G1353" s="15"/>
      <c r="H1353" s="1"/>
      <c r="I1353" s="15"/>
    </row>
    <row r="1354" spans="1:9" x14ac:dyDescent="0.3">
      <c r="A1354" s="15"/>
      <c r="B1354" s="15"/>
      <c r="C1354" s="6"/>
      <c r="D1354" s="15"/>
      <c r="E1354" s="15"/>
      <c r="F1354" s="1"/>
      <c r="G1354" s="15"/>
      <c r="H1354" s="1"/>
      <c r="I1354" s="15"/>
    </row>
    <row r="1355" spans="1:9" x14ac:dyDescent="0.3">
      <c r="A1355" s="15"/>
      <c r="B1355" s="15"/>
      <c r="C1355" s="6"/>
      <c r="D1355" s="15"/>
      <c r="E1355" s="15"/>
      <c r="F1355" s="1"/>
      <c r="G1355" s="15"/>
      <c r="H1355" s="1"/>
      <c r="I1355" s="15"/>
    </row>
    <row r="1356" spans="1:9" x14ac:dyDescent="0.3">
      <c r="A1356" s="15"/>
      <c r="B1356" s="15"/>
      <c r="C1356" s="6"/>
      <c r="D1356" s="15"/>
      <c r="E1356" s="15"/>
      <c r="F1356" s="1"/>
      <c r="G1356" s="15"/>
      <c r="H1356" s="1"/>
      <c r="I1356" s="15"/>
    </row>
    <row r="1357" spans="1:9" x14ac:dyDescent="0.3">
      <c r="A1357" s="15"/>
      <c r="B1357" s="15"/>
      <c r="C1357" s="6"/>
      <c r="D1357" s="15"/>
      <c r="E1357" s="15"/>
      <c r="F1357" s="1"/>
      <c r="G1357" s="15"/>
      <c r="H1357" s="1"/>
      <c r="I1357" s="15"/>
    </row>
    <row r="1358" spans="1:9" x14ac:dyDescent="0.3">
      <c r="A1358" s="15"/>
      <c r="B1358" s="15"/>
      <c r="C1358" s="6"/>
      <c r="D1358" s="15"/>
      <c r="E1358" s="15"/>
      <c r="F1358" s="1"/>
      <c r="G1358" s="15"/>
      <c r="H1358" s="1"/>
      <c r="I1358" s="15"/>
    </row>
    <row r="1359" spans="1:9" x14ac:dyDescent="0.3">
      <c r="A1359" s="15"/>
      <c r="B1359" s="15"/>
      <c r="C1359" s="6"/>
      <c r="D1359" s="15"/>
      <c r="E1359" s="15"/>
      <c r="F1359" s="1"/>
      <c r="G1359" s="15"/>
      <c r="H1359" s="1"/>
      <c r="I1359" s="15"/>
    </row>
    <row r="1360" spans="1:9" x14ac:dyDescent="0.3">
      <c r="A1360" s="15"/>
      <c r="B1360" s="15"/>
      <c r="C1360" s="6"/>
      <c r="D1360" s="15"/>
      <c r="E1360" s="15"/>
      <c r="F1360" s="1"/>
      <c r="G1360" s="15"/>
      <c r="H1360" s="1"/>
      <c r="I1360" s="15"/>
    </row>
    <row r="1361" spans="1:9" x14ac:dyDescent="0.3">
      <c r="A1361" s="15"/>
      <c r="B1361" s="15"/>
      <c r="C1361" s="6"/>
      <c r="D1361" s="15"/>
      <c r="E1361" s="15"/>
      <c r="F1361" s="1"/>
      <c r="G1361" s="15"/>
      <c r="H1361" s="1"/>
      <c r="I1361" s="15"/>
    </row>
    <row r="1362" spans="1:9" x14ac:dyDescent="0.3">
      <c r="A1362" s="15"/>
      <c r="B1362" s="15"/>
      <c r="C1362" s="6"/>
      <c r="D1362" s="15"/>
      <c r="E1362" s="15"/>
      <c r="F1362" s="1"/>
      <c r="G1362" s="15"/>
      <c r="H1362" s="1"/>
      <c r="I1362" s="15"/>
    </row>
    <row r="1363" spans="1:9" x14ac:dyDescent="0.3">
      <c r="A1363" s="15"/>
      <c r="B1363" s="15"/>
      <c r="C1363" s="6"/>
      <c r="D1363" s="15"/>
      <c r="E1363" s="15"/>
      <c r="F1363" s="1"/>
      <c r="G1363" s="15"/>
      <c r="H1363" s="1"/>
      <c r="I1363" s="15"/>
    </row>
    <row r="1364" spans="1:9" x14ac:dyDescent="0.3">
      <c r="A1364" s="15"/>
      <c r="B1364" s="15"/>
      <c r="C1364" s="6"/>
      <c r="D1364" s="15"/>
      <c r="E1364" s="15"/>
      <c r="F1364" s="1"/>
      <c r="G1364" s="15"/>
      <c r="H1364" s="1"/>
      <c r="I1364" s="15"/>
    </row>
    <row r="1365" spans="1:9" x14ac:dyDescent="0.3">
      <c r="A1365" s="15"/>
      <c r="B1365" s="15"/>
      <c r="C1365" s="6"/>
      <c r="D1365" s="15"/>
      <c r="E1365" s="15"/>
      <c r="F1365" s="1"/>
      <c r="G1365" s="15"/>
      <c r="H1365" s="1"/>
      <c r="I1365" s="15"/>
    </row>
    <row r="1366" spans="1:9" x14ac:dyDescent="0.3">
      <c r="A1366" s="15"/>
      <c r="B1366" s="15"/>
      <c r="C1366" s="6"/>
      <c r="D1366" s="15"/>
      <c r="E1366" s="15"/>
      <c r="F1366" s="1"/>
      <c r="G1366" s="15"/>
      <c r="H1366" s="1"/>
      <c r="I1366" s="15"/>
    </row>
    <row r="1367" spans="1:9" x14ac:dyDescent="0.3">
      <c r="A1367" s="15"/>
      <c r="B1367" s="15"/>
      <c r="C1367" s="6"/>
      <c r="D1367" s="15"/>
      <c r="E1367" s="15"/>
      <c r="F1367" s="1"/>
      <c r="G1367" s="15"/>
      <c r="H1367" s="1"/>
      <c r="I1367" s="15"/>
    </row>
    <row r="1368" spans="1:9" x14ac:dyDescent="0.3">
      <c r="A1368" s="15"/>
      <c r="B1368" s="15"/>
      <c r="C1368" s="6"/>
      <c r="D1368" s="15"/>
      <c r="E1368" s="15"/>
      <c r="F1368" s="1"/>
      <c r="G1368" s="15"/>
      <c r="H1368" s="1"/>
      <c r="I1368" s="15"/>
    </row>
    <row r="1369" spans="1:9" x14ac:dyDescent="0.3">
      <c r="A1369" s="15"/>
      <c r="B1369" s="15"/>
      <c r="C1369" s="6"/>
      <c r="D1369" s="15"/>
      <c r="E1369" s="15"/>
      <c r="F1369" s="1"/>
      <c r="G1369" s="15"/>
      <c r="H1369" s="1"/>
      <c r="I1369" s="15"/>
    </row>
    <row r="1370" spans="1:9" x14ac:dyDescent="0.3">
      <c r="A1370" s="15"/>
      <c r="B1370" s="15"/>
      <c r="C1370" s="6"/>
      <c r="D1370" s="15"/>
      <c r="E1370" s="15"/>
      <c r="F1370" s="1"/>
      <c r="G1370" s="15"/>
      <c r="H1370" s="1"/>
      <c r="I1370" s="15"/>
    </row>
    <row r="1371" spans="1:9" x14ac:dyDescent="0.3">
      <c r="A1371" s="15"/>
      <c r="B1371" s="15"/>
      <c r="C1371" s="6"/>
      <c r="D1371" s="15"/>
      <c r="E1371" s="15"/>
      <c r="F1371" s="1"/>
      <c r="G1371" s="15"/>
      <c r="H1371" s="1"/>
      <c r="I1371" s="15"/>
    </row>
    <row r="1372" spans="1:9" x14ac:dyDescent="0.3">
      <c r="A1372" s="15"/>
      <c r="B1372" s="15"/>
      <c r="C1372" s="6"/>
      <c r="D1372" s="15"/>
      <c r="E1372" s="15"/>
      <c r="F1372" s="1"/>
      <c r="G1372" s="15"/>
      <c r="H1372" s="1"/>
      <c r="I1372" s="15"/>
    </row>
    <row r="1373" spans="1:9" x14ac:dyDescent="0.3">
      <c r="A1373" s="15"/>
      <c r="B1373" s="15"/>
      <c r="C1373" s="6"/>
      <c r="D1373" s="15"/>
      <c r="E1373" s="15"/>
      <c r="F1373" s="1"/>
      <c r="G1373" s="15"/>
      <c r="H1373" s="1"/>
      <c r="I1373" s="15"/>
    </row>
    <row r="1374" spans="1:9" x14ac:dyDescent="0.3">
      <c r="A1374" s="15"/>
      <c r="B1374" s="15"/>
      <c r="C1374" s="6"/>
      <c r="D1374" s="15"/>
      <c r="E1374" s="15"/>
      <c r="F1374" s="1"/>
      <c r="G1374" s="15"/>
      <c r="H1374" s="1"/>
      <c r="I1374" s="15"/>
    </row>
    <row r="1375" spans="1:9" x14ac:dyDescent="0.3">
      <c r="A1375" s="15"/>
      <c r="B1375" s="15"/>
      <c r="C1375" s="6"/>
      <c r="D1375" s="15"/>
      <c r="E1375" s="15"/>
      <c r="F1375" s="1"/>
      <c r="G1375" s="15"/>
      <c r="H1375" s="1"/>
      <c r="I1375" s="15"/>
    </row>
    <row r="1376" spans="1:9" x14ac:dyDescent="0.3">
      <c r="A1376" s="15"/>
      <c r="B1376" s="15"/>
      <c r="C1376" s="6"/>
      <c r="D1376" s="15"/>
      <c r="E1376" s="15"/>
      <c r="F1376" s="1"/>
      <c r="G1376" s="15"/>
      <c r="H1376" s="1"/>
      <c r="I1376" s="15"/>
    </row>
    <row r="1377" spans="1:9" x14ac:dyDescent="0.3">
      <c r="A1377" s="15"/>
      <c r="B1377" s="15"/>
      <c r="C1377" s="6"/>
      <c r="D1377" s="15"/>
      <c r="E1377" s="15"/>
      <c r="F1377" s="1"/>
      <c r="G1377" s="15"/>
      <c r="H1377" s="1"/>
      <c r="I1377" s="15"/>
    </row>
    <row r="1378" spans="1:9" x14ac:dyDescent="0.3">
      <c r="A1378" s="15"/>
      <c r="B1378" s="15"/>
      <c r="C1378" s="6"/>
      <c r="D1378" s="15"/>
      <c r="E1378" s="15"/>
      <c r="F1378" s="1"/>
      <c r="G1378" s="15"/>
      <c r="H1378" s="1"/>
      <c r="I1378" s="15"/>
    </row>
    <row r="1379" spans="1:9" x14ac:dyDescent="0.3">
      <c r="A1379" s="15"/>
      <c r="B1379" s="15"/>
      <c r="C1379" s="6"/>
      <c r="D1379" s="15"/>
      <c r="E1379" s="15"/>
      <c r="F1379" s="1"/>
      <c r="G1379" s="15"/>
      <c r="H1379" s="1"/>
      <c r="I1379" s="15"/>
    </row>
    <row r="1380" spans="1:9" x14ac:dyDescent="0.3">
      <c r="A1380" s="15"/>
      <c r="B1380" s="15"/>
      <c r="C1380" s="6"/>
      <c r="D1380" s="15"/>
      <c r="E1380" s="15"/>
      <c r="F1380" s="1"/>
      <c r="G1380" s="15"/>
      <c r="H1380" s="1"/>
      <c r="I1380" s="15"/>
    </row>
    <row r="1381" spans="1:9" x14ac:dyDescent="0.3">
      <c r="A1381" s="15"/>
      <c r="B1381" s="15"/>
      <c r="C1381" s="6"/>
      <c r="D1381" s="15"/>
      <c r="E1381" s="15"/>
      <c r="F1381" s="1"/>
      <c r="G1381" s="15"/>
      <c r="H1381" s="1"/>
      <c r="I1381" s="15"/>
    </row>
    <row r="1382" spans="1:9" x14ac:dyDescent="0.3">
      <c r="A1382" s="15"/>
      <c r="B1382" s="15"/>
      <c r="C1382" s="6"/>
      <c r="D1382" s="15"/>
      <c r="E1382" s="15"/>
      <c r="F1382" s="1"/>
      <c r="G1382" s="15"/>
      <c r="H1382" s="1"/>
      <c r="I1382" s="15"/>
    </row>
    <row r="1383" spans="1:9" x14ac:dyDescent="0.3">
      <c r="A1383" s="15"/>
      <c r="B1383" s="15"/>
      <c r="C1383" s="6"/>
      <c r="D1383" s="15"/>
      <c r="E1383" s="15"/>
      <c r="F1383" s="1"/>
      <c r="G1383" s="15"/>
      <c r="H1383" s="1"/>
      <c r="I1383" s="15"/>
    </row>
    <row r="1384" spans="1:9" x14ac:dyDescent="0.3">
      <c r="A1384" s="15"/>
      <c r="B1384" s="15"/>
      <c r="C1384" s="6"/>
      <c r="D1384" s="15"/>
      <c r="E1384" s="15"/>
      <c r="F1384" s="1"/>
      <c r="G1384" s="15"/>
      <c r="H1384" s="1"/>
      <c r="I1384" s="15"/>
    </row>
    <row r="1385" spans="1:9" x14ac:dyDescent="0.3">
      <c r="A1385" s="15"/>
      <c r="B1385" s="15"/>
      <c r="C1385" s="6"/>
      <c r="D1385" s="15"/>
      <c r="E1385" s="15"/>
      <c r="F1385" s="1"/>
      <c r="G1385" s="15"/>
      <c r="H1385" s="1"/>
      <c r="I1385" s="15"/>
    </row>
    <row r="1386" spans="1:9" x14ac:dyDescent="0.3">
      <c r="A1386" s="15"/>
      <c r="B1386" s="15"/>
      <c r="C1386" s="6"/>
      <c r="D1386" s="15"/>
      <c r="E1386" s="15"/>
      <c r="F1386" s="1"/>
      <c r="G1386" s="15"/>
      <c r="H1386" s="1"/>
      <c r="I1386" s="15"/>
    </row>
    <row r="1387" spans="1:9" x14ac:dyDescent="0.3">
      <c r="A1387" s="15"/>
      <c r="B1387" s="15"/>
      <c r="C1387" s="6"/>
      <c r="D1387" s="15"/>
      <c r="E1387" s="15"/>
      <c r="F1387" s="1"/>
      <c r="G1387" s="15"/>
      <c r="H1387" s="1"/>
      <c r="I1387" s="15"/>
    </row>
    <row r="1388" spans="1:9" x14ac:dyDescent="0.3">
      <c r="A1388" s="15"/>
      <c r="B1388" s="15"/>
      <c r="C1388" s="6"/>
      <c r="D1388" s="15"/>
      <c r="E1388" s="15"/>
      <c r="F1388" s="1"/>
      <c r="G1388" s="15"/>
      <c r="H1388" s="1"/>
      <c r="I1388" s="15"/>
    </row>
    <row r="1389" spans="1:9" x14ac:dyDescent="0.3">
      <c r="A1389" s="15"/>
      <c r="B1389" s="15"/>
      <c r="C1389" s="6"/>
      <c r="D1389" s="15"/>
      <c r="E1389" s="15"/>
      <c r="F1389" s="1"/>
      <c r="G1389" s="15"/>
      <c r="H1389" s="1"/>
      <c r="I1389" s="15"/>
    </row>
    <row r="1390" spans="1:9" x14ac:dyDescent="0.3">
      <c r="A1390" s="15"/>
      <c r="B1390" s="15"/>
      <c r="C1390" s="6"/>
      <c r="D1390" s="15"/>
      <c r="E1390" s="15"/>
      <c r="F1390" s="1"/>
      <c r="G1390" s="15"/>
      <c r="H1390" s="1"/>
      <c r="I1390" s="15"/>
    </row>
    <row r="1391" spans="1:9" x14ac:dyDescent="0.3">
      <c r="A1391" s="15"/>
      <c r="B1391" s="15"/>
      <c r="C1391" s="6"/>
      <c r="D1391" s="15"/>
      <c r="E1391" s="15"/>
      <c r="F1391" s="1"/>
      <c r="G1391" s="15"/>
      <c r="H1391" s="1"/>
      <c r="I1391" s="15"/>
    </row>
    <row r="1392" spans="1:9" x14ac:dyDescent="0.3">
      <c r="A1392" s="15"/>
      <c r="B1392" s="15"/>
      <c r="C1392" s="6"/>
      <c r="D1392" s="15"/>
      <c r="E1392" s="15"/>
      <c r="F1392" s="1"/>
      <c r="G1392" s="15"/>
      <c r="H1392" s="1"/>
      <c r="I1392" s="15"/>
    </row>
    <row r="1393" spans="1:9" x14ac:dyDescent="0.3">
      <c r="A1393" s="15"/>
      <c r="B1393" s="15"/>
      <c r="C1393" s="6"/>
      <c r="D1393" s="15"/>
      <c r="E1393" s="15"/>
      <c r="F1393" s="1"/>
      <c r="G1393" s="15"/>
      <c r="H1393" s="1"/>
      <c r="I1393" s="15"/>
    </row>
    <row r="1394" spans="1:9" x14ac:dyDescent="0.3">
      <c r="A1394" s="15"/>
      <c r="B1394" s="15"/>
      <c r="C1394" s="6"/>
      <c r="D1394" s="15"/>
      <c r="E1394" s="15"/>
      <c r="F1394" s="1"/>
      <c r="G1394" s="15"/>
      <c r="H1394" s="1"/>
      <c r="I1394" s="15"/>
    </row>
    <row r="1395" spans="1:9" x14ac:dyDescent="0.3">
      <c r="A1395" s="15"/>
      <c r="B1395" s="15"/>
      <c r="C1395" s="6"/>
      <c r="D1395" s="15"/>
      <c r="E1395" s="15"/>
      <c r="F1395" s="1"/>
      <c r="G1395" s="15"/>
      <c r="H1395" s="1"/>
      <c r="I1395" s="15"/>
    </row>
    <row r="1396" spans="1:9" x14ac:dyDescent="0.3">
      <c r="A1396" s="15"/>
      <c r="B1396" s="15"/>
      <c r="C1396" s="6"/>
      <c r="D1396" s="15"/>
      <c r="E1396" s="15"/>
      <c r="F1396" s="1"/>
      <c r="G1396" s="15"/>
      <c r="H1396" s="1"/>
      <c r="I1396" s="15"/>
    </row>
    <row r="1397" spans="1:9" x14ac:dyDescent="0.3">
      <c r="A1397" s="15"/>
      <c r="B1397" s="15"/>
      <c r="C1397" s="6"/>
      <c r="D1397" s="15"/>
      <c r="E1397" s="15"/>
      <c r="F1397" s="1"/>
      <c r="G1397" s="15"/>
      <c r="H1397" s="1"/>
      <c r="I1397" s="15"/>
    </row>
    <row r="1398" spans="1:9" x14ac:dyDescent="0.3">
      <c r="A1398" s="15"/>
      <c r="B1398" s="15"/>
      <c r="C1398" s="6"/>
      <c r="D1398" s="15"/>
      <c r="E1398" s="15"/>
      <c r="F1398" s="1"/>
      <c r="G1398" s="15"/>
      <c r="H1398" s="1"/>
      <c r="I1398" s="15"/>
    </row>
    <row r="1399" spans="1:9" x14ac:dyDescent="0.3">
      <c r="A1399" s="15"/>
      <c r="B1399" s="15"/>
      <c r="C1399" s="6"/>
      <c r="D1399" s="15"/>
      <c r="E1399" s="15"/>
      <c r="F1399" s="1"/>
      <c r="G1399" s="15"/>
      <c r="H1399" s="1"/>
      <c r="I1399" s="15"/>
    </row>
    <row r="1400" spans="1:9" x14ac:dyDescent="0.3">
      <c r="A1400" s="15"/>
      <c r="B1400" s="15"/>
      <c r="C1400" s="6"/>
      <c r="D1400" s="15"/>
      <c r="E1400" s="15"/>
      <c r="F1400" s="1"/>
      <c r="G1400" s="15"/>
      <c r="H1400" s="1"/>
      <c r="I1400" s="15"/>
    </row>
    <row r="1401" spans="1:9" x14ac:dyDescent="0.3">
      <c r="A1401" s="15"/>
      <c r="B1401" s="15"/>
      <c r="C1401" s="6"/>
      <c r="D1401" s="15"/>
      <c r="E1401" s="15"/>
      <c r="F1401" s="1"/>
      <c r="G1401" s="15"/>
      <c r="H1401" s="1"/>
      <c r="I1401" s="15"/>
    </row>
    <row r="1402" spans="1:9" x14ac:dyDescent="0.3">
      <c r="A1402" s="15"/>
      <c r="B1402" s="15"/>
      <c r="C1402" s="6"/>
      <c r="D1402" s="15"/>
      <c r="E1402" s="15"/>
      <c r="F1402" s="1"/>
      <c r="G1402" s="15"/>
      <c r="H1402" s="1"/>
      <c r="I1402" s="15"/>
    </row>
    <row r="1403" spans="1:9" x14ac:dyDescent="0.3">
      <c r="A1403" s="15"/>
      <c r="B1403" s="15"/>
      <c r="C1403" s="6"/>
      <c r="D1403" s="15"/>
      <c r="E1403" s="15"/>
      <c r="F1403" s="1"/>
      <c r="G1403" s="15"/>
      <c r="H1403" s="1"/>
      <c r="I1403" s="15"/>
    </row>
    <row r="1404" spans="1:9" x14ac:dyDescent="0.3">
      <c r="A1404" s="15"/>
      <c r="B1404" s="15"/>
      <c r="C1404" s="6"/>
      <c r="D1404" s="15"/>
      <c r="E1404" s="15"/>
      <c r="F1404" s="1"/>
      <c r="G1404" s="15"/>
      <c r="H1404" s="1"/>
      <c r="I1404" s="15"/>
    </row>
    <row r="1405" spans="1:9" x14ac:dyDescent="0.3">
      <c r="A1405" s="15"/>
      <c r="B1405" s="15"/>
      <c r="C1405" s="6"/>
      <c r="D1405" s="15"/>
      <c r="E1405" s="15"/>
      <c r="F1405" s="1"/>
      <c r="G1405" s="15"/>
      <c r="H1405" s="1"/>
      <c r="I1405" s="15"/>
    </row>
    <row r="1406" spans="1:9" x14ac:dyDescent="0.3">
      <c r="A1406" s="15"/>
      <c r="B1406" s="15"/>
      <c r="C1406" s="6"/>
      <c r="D1406" s="15"/>
      <c r="E1406" s="15"/>
      <c r="F1406" s="1"/>
      <c r="G1406" s="15"/>
      <c r="H1406" s="1"/>
      <c r="I1406" s="15"/>
    </row>
    <row r="1407" spans="1:9" x14ac:dyDescent="0.3">
      <c r="A1407" s="15"/>
      <c r="B1407" s="15"/>
      <c r="C1407" s="6"/>
      <c r="D1407" s="15"/>
      <c r="E1407" s="15"/>
      <c r="F1407" s="1"/>
      <c r="G1407" s="15"/>
      <c r="H1407" s="1"/>
      <c r="I1407" s="15"/>
    </row>
    <row r="1408" spans="1:9" x14ac:dyDescent="0.3">
      <c r="A1408" s="15"/>
      <c r="B1408" s="15"/>
      <c r="C1408" s="6"/>
      <c r="D1408" s="15"/>
      <c r="E1408" s="15"/>
      <c r="F1408" s="1"/>
      <c r="G1408" s="15"/>
      <c r="H1408" s="1"/>
      <c r="I1408" s="15"/>
    </row>
    <row r="1409" spans="1:9" x14ac:dyDescent="0.3">
      <c r="A1409" s="15"/>
      <c r="B1409" s="15"/>
      <c r="C1409" s="6"/>
      <c r="D1409" s="15"/>
      <c r="E1409" s="15"/>
      <c r="F1409" s="1"/>
      <c r="G1409" s="15"/>
      <c r="H1409" s="1"/>
      <c r="I1409" s="15"/>
    </row>
    <row r="1410" spans="1:9" x14ac:dyDescent="0.3">
      <c r="A1410" s="15"/>
      <c r="B1410" s="15"/>
      <c r="C1410" s="6"/>
      <c r="D1410" s="15"/>
      <c r="E1410" s="15"/>
      <c r="F1410" s="1"/>
      <c r="G1410" s="15"/>
      <c r="H1410" s="1"/>
      <c r="I1410" s="15"/>
    </row>
    <row r="1411" spans="1:9" x14ac:dyDescent="0.3">
      <c r="A1411" s="15"/>
      <c r="B1411" s="15"/>
      <c r="C1411" s="6"/>
      <c r="D1411" s="15"/>
      <c r="E1411" s="15"/>
      <c r="F1411" s="1"/>
      <c r="G1411" s="15"/>
      <c r="H1411" s="1"/>
      <c r="I1411" s="15"/>
    </row>
    <row r="1412" spans="1:9" x14ac:dyDescent="0.3">
      <c r="A1412" s="15"/>
      <c r="B1412" s="15"/>
      <c r="C1412" s="6"/>
      <c r="D1412" s="15"/>
      <c r="E1412" s="15"/>
      <c r="F1412" s="1"/>
      <c r="G1412" s="15"/>
      <c r="H1412" s="1"/>
      <c r="I1412" s="15"/>
    </row>
    <row r="1413" spans="1:9" x14ac:dyDescent="0.3">
      <c r="A1413" s="15"/>
      <c r="B1413" s="15"/>
      <c r="C1413" s="6"/>
      <c r="D1413" s="15"/>
      <c r="E1413" s="15"/>
      <c r="F1413" s="1"/>
      <c r="G1413" s="15"/>
      <c r="H1413" s="1"/>
      <c r="I1413" s="15"/>
    </row>
    <row r="1414" spans="1:9" x14ac:dyDescent="0.3">
      <c r="A1414" s="15"/>
      <c r="B1414" s="15"/>
      <c r="C1414" s="6"/>
      <c r="D1414" s="15"/>
      <c r="E1414" s="15"/>
      <c r="F1414" s="1"/>
      <c r="G1414" s="15"/>
      <c r="H1414" s="1"/>
      <c r="I1414" s="15"/>
    </row>
    <row r="1415" spans="1:9" x14ac:dyDescent="0.3">
      <c r="A1415" s="15"/>
      <c r="B1415" s="15"/>
      <c r="C1415" s="6"/>
      <c r="D1415" s="15"/>
      <c r="E1415" s="15"/>
      <c r="F1415" s="1"/>
      <c r="G1415" s="15"/>
      <c r="H1415" s="1"/>
      <c r="I1415" s="15"/>
    </row>
    <row r="1416" spans="1:9" x14ac:dyDescent="0.3">
      <c r="A1416" s="15"/>
      <c r="B1416" s="15"/>
      <c r="C1416" s="6"/>
      <c r="D1416" s="15"/>
      <c r="E1416" s="15"/>
      <c r="F1416" s="1"/>
      <c r="G1416" s="15"/>
      <c r="H1416" s="1"/>
      <c r="I1416" s="15"/>
    </row>
    <row r="1417" spans="1:9" x14ac:dyDescent="0.3">
      <c r="A1417" s="15"/>
      <c r="B1417" s="15"/>
      <c r="C1417" s="6"/>
      <c r="D1417" s="15"/>
      <c r="E1417" s="15"/>
      <c r="F1417" s="1"/>
      <c r="G1417" s="15"/>
      <c r="H1417" s="1"/>
      <c r="I1417" s="15"/>
    </row>
    <row r="1418" spans="1:9" x14ac:dyDescent="0.3">
      <c r="A1418" s="15"/>
      <c r="B1418" s="15"/>
      <c r="C1418" s="6"/>
      <c r="D1418" s="15"/>
      <c r="E1418" s="15"/>
      <c r="F1418" s="1"/>
      <c r="G1418" s="15"/>
      <c r="H1418" s="1"/>
      <c r="I1418" s="15"/>
    </row>
    <row r="1419" spans="1:9" x14ac:dyDescent="0.3">
      <c r="A1419" s="15"/>
      <c r="B1419" s="15"/>
      <c r="C1419" s="6"/>
      <c r="D1419" s="15"/>
      <c r="E1419" s="15"/>
      <c r="F1419" s="1"/>
      <c r="G1419" s="15"/>
      <c r="H1419" s="1"/>
      <c r="I1419" s="15"/>
    </row>
    <row r="1420" spans="1:9" x14ac:dyDescent="0.3">
      <c r="A1420" s="15"/>
      <c r="B1420" s="15"/>
      <c r="C1420" s="6"/>
      <c r="D1420" s="15"/>
      <c r="E1420" s="15"/>
      <c r="F1420" s="1"/>
      <c r="G1420" s="15"/>
      <c r="H1420" s="1"/>
      <c r="I1420" s="15"/>
    </row>
    <row r="1421" spans="1:9" x14ac:dyDescent="0.3">
      <c r="A1421" s="15"/>
      <c r="B1421" s="15"/>
      <c r="C1421" s="6"/>
      <c r="D1421" s="15"/>
      <c r="E1421" s="15"/>
      <c r="F1421" s="1"/>
      <c r="G1421" s="15"/>
      <c r="H1421" s="1"/>
      <c r="I1421" s="15"/>
    </row>
    <row r="1422" spans="1:9" x14ac:dyDescent="0.3">
      <c r="A1422" s="15"/>
      <c r="B1422" s="15"/>
      <c r="C1422" s="6"/>
      <c r="D1422" s="15"/>
      <c r="E1422" s="15"/>
      <c r="F1422" s="1"/>
      <c r="G1422" s="15"/>
      <c r="H1422" s="1"/>
      <c r="I1422" s="15"/>
    </row>
    <row r="1423" spans="1:9" x14ac:dyDescent="0.3">
      <c r="A1423" s="15"/>
      <c r="B1423" s="15"/>
      <c r="C1423" s="6"/>
      <c r="D1423" s="15"/>
      <c r="E1423" s="15"/>
      <c r="F1423" s="1"/>
      <c r="G1423" s="15"/>
      <c r="H1423" s="1"/>
      <c r="I1423" s="15"/>
    </row>
    <row r="1424" spans="1:9" x14ac:dyDescent="0.3">
      <c r="A1424" s="15"/>
      <c r="B1424" s="15"/>
      <c r="C1424" s="6"/>
      <c r="D1424" s="15"/>
      <c r="E1424" s="15"/>
      <c r="F1424" s="1"/>
      <c r="G1424" s="15"/>
      <c r="H1424" s="1"/>
      <c r="I1424" s="15"/>
    </row>
    <row r="1425" spans="1:9" x14ac:dyDescent="0.3">
      <c r="A1425" s="15"/>
      <c r="B1425" s="15"/>
      <c r="C1425" s="6"/>
      <c r="D1425" s="15"/>
      <c r="E1425" s="15"/>
      <c r="F1425" s="1"/>
      <c r="G1425" s="15"/>
      <c r="H1425" s="1"/>
      <c r="I1425" s="15"/>
    </row>
    <row r="1426" spans="1:9" x14ac:dyDescent="0.3">
      <c r="A1426" s="15"/>
      <c r="B1426" s="15"/>
      <c r="C1426" s="6"/>
      <c r="D1426" s="15"/>
      <c r="E1426" s="15"/>
      <c r="F1426" s="1"/>
      <c r="G1426" s="15"/>
      <c r="H1426" s="1"/>
      <c r="I1426" s="15"/>
    </row>
    <row r="1427" spans="1:9" x14ac:dyDescent="0.3">
      <c r="A1427" s="15"/>
      <c r="B1427" s="15"/>
      <c r="C1427" s="6"/>
      <c r="D1427" s="15"/>
      <c r="E1427" s="15"/>
      <c r="F1427" s="1"/>
      <c r="G1427" s="15"/>
      <c r="H1427" s="1"/>
      <c r="I1427" s="15"/>
    </row>
    <row r="1428" spans="1:9" x14ac:dyDescent="0.3">
      <c r="A1428" s="15"/>
      <c r="B1428" s="15"/>
      <c r="C1428" s="6"/>
      <c r="D1428" s="15"/>
      <c r="E1428" s="15"/>
      <c r="F1428" s="1"/>
      <c r="G1428" s="15"/>
      <c r="H1428" s="1"/>
      <c r="I1428" s="15"/>
    </row>
    <row r="1429" spans="1:9" x14ac:dyDescent="0.3">
      <c r="A1429" s="15"/>
      <c r="B1429" s="15"/>
      <c r="C1429" s="6"/>
      <c r="D1429" s="15"/>
      <c r="E1429" s="15"/>
      <c r="F1429" s="1"/>
      <c r="G1429" s="15"/>
      <c r="H1429" s="1"/>
      <c r="I1429" s="15"/>
    </row>
    <row r="1430" spans="1:9" x14ac:dyDescent="0.3">
      <c r="A1430" s="15"/>
      <c r="B1430" s="15"/>
      <c r="C1430" s="6"/>
      <c r="D1430" s="15"/>
      <c r="E1430" s="15"/>
      <c r="F1430" s="1"/>
      <c r="G1430" s="15"/>
      <c r="H1430" s="1"/>
      <c r="I1430" s="15"/>
    </row>
    <row r="1431" spans="1:9" x14ac:dyDescent="0.3">
      <c r="A1431" s="15"/>
      <c r="B1431" s="15"/>
      <c r="C1431" s="6"/>
      <c r="D1431" s="15"/>
      <c r="E1431" s="15"/>
      <c r="F1431" s="1"/>
      <c r="G1431" s="15"/>
      <c r="H1431" s="1"/>
      <c r="I1431" s="15"/>
    </row>
    <row r="1432" spans="1:9" x14ac:dyDescent="0.3">
      <c r="A1432" s="15"/>
      <c r="B1432" s="15"/>
      <c r="C1432" s="6"/>
      <c r="D1432" s="15"/>
      <c r="E1432" s="15"/>
      <c r="F1432" s="1"/>
      <c r="G1432" s="15"/>
      <c r="H1432" s="1"/>
      <c r="I1432" s="15"/>
    </row>
    <row r="1433" spans="1:9" x14ac:dyDescent="0.3">
      <c r="A1433" s="15"/>
      <c r="B1433" s="15"/>
      <c r="C1433" s="6"/>
      <c r="D1433" s="15"/>
      <c r="E1433" s="15"/>
      <c r="F1433" s="1"/>
      <c r="G1433" s="15"/>
      <c r="H1433" s="1"/>
      <c r="I1433" s="15"/>
    </row>
    <row r="1434" spans="1:9" x14ac:dyDescent="0.3">
      <c r="A1434" s="15"/>
      <c r="B1434" s="15"/>
      <c r="C1434" s="6"/>
      <c r="D1434" s="15"/>
      <c r="E1434" s="15"/>
      <c r="F1434" s="1"/>
      <c r="G1434" s="15"/>
      <c r="H1434" s="1"/>
      <c r="I1434" s="15"/>
    </row>
    <row r="1435" spans="1:9" x14ac:dyDescent="0.3">
      <c r="A1435" s="15"/>
      <c r="B1435" s="15"/>
      <c r="C1435" s="6"/>
      <c r="D1435" s="15"/>
      <c r="E1435" s="15"/>
      <c r="F1435" s="1"/>
      <c r="G1435" s="15"/>
      <c r="H1435" s="1"/>
      <c r="I1435" s="15"/>
    </row>
    <row r="1436" spans="1:9" x14ac:dyDescent="0.3">
      <c r="A1436" s="15"/>
      <c r="B1436" s="15"/>
      <c r="C1436" s="6"/>
      <c r="D1436" s="15"/>
      <c r="E1436" s="15"/>
      <c r="F1436" s="1"/>
      <c r="G1436" s="15"/>
      <c r="H1436" s="1"/>
      <c r="I1436" s="15"/>
    </row>
    <row r="1437" spans="1:9" x14ac:dyDescent="0.3">
      <c r="A1437" s="15"/>
      <c r="B1437" s="15"/>
      <c r="C1437" s="6"/>
      <c r="D1437" s="15"/>
      <c r="E1437" s="15"/>
      <c r="F1437" s="1"/>
      <c r="G1437" s="15"/>
      <c r="H1437" s="1"/>
      <c r="I1437" s="15"/>
    </row>
    <row r="1438" spans="1:9" x14ac:dyDescent="0.3">
      <c r="A1438" s="15"/>
      <c r="B1438" s="15"/>
      <c r="C1438" s="6"/>
      <c r="D1438" s="15"/>
      <c r="E1438" s="15"/>
      <c r="F1438" s="1"/>
      <c r="G1438" s="15"/>
      <c r="H1438" s="1"/>
      <c r="I1438" s="15"/>
    </row>
    <row r="1439" spans="1:9" x14ac:dyDescent="0.3">
      <c r="A1439" s="15"/>
      <c r="B1439" s="15"/>
      <c r="C1439" s="6"/>
      <c r="D1439" s="15"/>
      <c r="E1439" s="15"/>
      <c r="F1439" s="1"/>
      <c r="G1439" s="15"/>
      <c r="H1439" s="1"/>
      <c r="I1439" s="15"/>
    </row>
    <row r="1440" spans="1:9" x14ac:dyDescent="0.3">
      <c r="A1440" s="15"/>
      <c r="B1440" s="15"/>
      <c r="C1440" s="6"/>
      <c r="D1440" s="15"/>
      <c r="E1440" s="15"/>
      <c r="F1440" s="1"/>
      <c r="G1440" s="15"/>
      <c r="H1440" s="1"/>
      <c r="I1440" s="15"/>
    </row>
    <row r="1441" spans="1:9" x14ac:dyDescent="0.3">
      <c r="A1441" s="15"/>
      <c r="B1441" s="15"/>
      <c r="C1441" s="6"/>
      <c r="D1441" s="15"/>
      <c r="E1441" s="15"/>
      <c r="F1441" s="1"/>
      <c r="G1441" s="15"/>
      <c r="H1441" s="1"/>
      <c r="I1441" s="15"/>
    </row>
    <row r="1442" spans="1:9" x14ac:dyDescent="0.3">
      <c r="A1442" s="15"/>
      <c r="B1442" s="15"/>
      <c r="C1442" s="6"/>
      <c r="D1442" s="15"/>
      <c r="E1442" s="15"/>
      <c r="F1442" s="1"/>
      <c r="G1442" s="15"/>
      <c r="H1442" s="1"/>
      <c r="I1442" s="15"/>
    </row>
    <row r="1443" spans="1:9" x14ac:dyDescent="0.3">
      <c r="A1443" s="15"/>
      <c r="B1443" s="15"/>
      <c r="C1443" s="6"/>
      <c r="D1443" s="15"/>
      <c r="E1443" s="15"/>
      <c r="F1443" s="1"/>
      <c r="G1443" s="15"/>
      <c r="H1443" s="1"/>
      <c r="I1443" s="15"/>
    </row>
    <row r="1444" spans="1:9" x14ac:dyDescent="0.3">
      <c r="A1444" s="15"/>
      <c r="B1444" s="15"/>
      <c r="C1444" s="6"/>
      <c r="D1444" s="15"/>
      <c r="E1444" s="15"/>
      <c r="F1444" s="1"/>
      <c r="G1444" s="15"/>
      <c r="H1444" s="1"/>
      <c r="I1444" s="15"/>
    </row>
    <row r="1445" spans="1:9" x14ac:dyDescent="0.3">
      <c r="A1445" s="15"/>
      <c r="B1445" s="15"/>
      <c r="C1445" s="6"/>
      <c r="D1445" s="15"/>
      <c r="E1445" s="15"/>
      <c r="F1445" s="1"/>
      <c r="G1445" s="15"/>
      <c r="H1445" s="1"/>
      <c r="I1445" s="15"/>
    </row>
    <row r="1446" spans="1:9" x14ac:dyDescent="0.3">
      <c r="A1446" s="15"/>
      <c r="B1446" s="15"/>
      <c r="C1446" s="6"/>
      <c r="D1446" s="15"/>
      <c r="E1446" s="15"/>
      <c r="F1446" s="1"/>
      <c r="G1446" s="15"/>
      <c r="H1446" s="1"/>
      <c r="I1446" s="15"/>
    </row>
    <row r="1447" spans="1:9" x14ac:dyDescent="0.3">
      <c r="A1447" s="15"/>
      <c r="B1447" s="15"/>
      <c r="C1447" s="6"/>
      <c r="D1447" s="15"/>
      <c r="E1447" s="15"/>
      <c r="F1447" s="1"/>
      <c r="G1447" s="15"/>
      <c r="H1447" s="1"/>
      <c r="I1447" s="15"/>
    </row>
    <row r="1448" spans="1:9" x14ac:dyDescent="0.3">
      <c r="A1448" s="15"/>
      <c r="B1448" s="15"/>
      <c r="C1448" s="6"/>
      <c r="D1448" s="15"/>
      <c r="E1448" s="15"/>
      <c r="F1448" s="1"/>
      <c r="G1448" s="15"/>
      <c r="H1448" s="1"/>
      <c r="I1448" s="15"/>
    </row>
    <row r="1449" spans="1:9" x14ac:dyDescent="0.3">
      <c r="A1449" s="15"/>
      <c r="B1449" s="15"/>
      <c r="C1449" s="6"/>
      <c r="D1449" s="15"/>
      <c r="E1449" s="15"/>
      <c r="F1449" s="1"/>
      <c r="G1449" s="15"/>
      <c r="H1449" s="1"/>
      <c r="I1449" s="15"/>
    </row>
    <row r="1450" spans="1:9" x14ac:dyDescent="0.3">
      <c r="A1450" s="15"/>
      <c r="B1450" s="15"/>
      <c r="C1450" s="6"/>
      <c r="D1450" s="15"/>
      <c r="E1450" s="15"/>
      <c r="F1450" s="1"/>
      <c r="G1450" s="15"/>
      <c r="H1450" s="1"/>
      <c r="I1450" s="15"/>
    </row>
    <row r="1451" spans="1:9" x14ac:dyDescent="0.3">
      <c r="A1451" s="15"/>
      <c r="B1451" s="15"/>
      <c r="C1451" s="6"/>
      <c r="D1451" s="15"/>
      <c r="E1451" s="15"/>
      <c r="F1451" s="1"/>
      <c r="G1451" s="15"/>
      <c r="H1451" s="1"/>
      <c r="I1451" s="15"/>
    </row>
    <row r="1452" spans="1:9" x14ac:dyDescent="0.3">
      <c r="A1452" s="15"/>
      <c r="B1452" s="15"/>
      <c r="C1452" s="6"/>
      <c r="D1452" s="15"/>
      <c r="E1452" s="15"/>
      <c r="F1452" s="1"/>
      <c r="G1452" s="15"/>
      <c r="H1452" s="1"/>
      <c r="I1452" s="15"/>
    </row>
    <row r="1453" spans="1:9" x14ac:dyDescent="0.3">
      <c r="A1453" s="15"/>
      <c r="B1453" s="15"/>
      <c r="C1453" s="6"/>
      <c r="D1453" s="15"/>
      <c r="E1453" s="15"/>
      <c r="F1453" s="1"/>
      <c r="G1453" s="15"/>
      <c r="H1453" s="1"/>
      <c r="I1453" s="15"/>
    </row>
    <row r="1454" spans="1:9" x14ac:dyDescent="0.3">
      <c r="A1454" s="15"/>
      <c r="B1454" s="15"/>
      <c r="C1454" s="6"/>
      <c r="D1454" s="15"/>
      <c r="E1454" s="15"/>
      <c r="F1454" s="1"/>
      <c r="G1454" s="15"/>
      <c r="H1454" s="1"/>
      <c r="I1454" s="15"/>
    </row>
    <row r="1455" spans="1:9" x14ac:dyDescent="0.3">
      <c r="A1455" s="15"/>
      <c r="B1455" s="15"/>
      <c r="C1455" s="6"/>
      <c r="D1455" s="15"/>
      <c r="E1455" s="15"/>
      <c r="F1455" s="1"/>
      <c r="G1455" s="15"/>
      <c r="H1455" s="1"/>
      <c r="I1455" s="15"/>
    </row>
    <row r="1456" spans="1:9" x14ac:dyDescent="0.3">
      <c r="A1456" s="15"/>
      <c r="B1456" s="15"/>
      <c r="C1456" s="6"/>
      <c r="D1456" s="15"/>
      <c r="E1456" s="15"/>
      <c r="F1456" s="1"/>
      <c r="G1456" s="15"/>
      <c r="H1456" s="1"/>
      <c r="I1456" s="15"/>
    </row>
    <row r="1457" spans="1:9" x14ac:dyDescent="0.3">
      <c r="A1457" s="15"/>
      <c r="B1457" s="15"/>
      <c r="C1457" s="6"/>
      <c r="D1457" s="15"/>
      <c r="E1457" s="15"/>
      <c r="F1457" s="1"/>
      <c r="G1457" s="15"/>
      <c r="H1457" s="1"/>
      <c r="I1457" s="15"/>
    </row>
    <row r="1458" spans="1:9" x14ac:dyDescent="0.3">
      <c r="A1458" s="15"/>
      <c r="B1458" s="15"/>
      <c r="C1458" s="6"/>
      <c r="D1458" s="15"/>
      <c r="E1458" s="15"/>
      <c r="F1458" s="1"/>
      <c r="G1458" s="15"/>
      <c r="H1458" s="1"/>
      <c r="I1458" s="15"/>
    </row>
    <row r="1459" spans="1:9" x14ac:dyDescent="0.3">
      <c r="A1459" s="15"/>
      <c r="B1459" s="15"/>
      <c r="C1459" s="6"/>
      <c r="D1459" s="15"/>
      <c r="E1459" s="15"/>
      <c r="F1459" s="1"/>
      <c r="G1459" s="15"/>
      <c r="H1459" s="1"/>
      <c r="I1459" s="15"/>
    </row>
    <row r="1460" spans="1:9" x14ac:dyDescent="0.3">
      <c r="A1460" s="15"/>
      <c r="B1460" s="15"/>
      <c r="C1460" s="6"/>
      <c r="D1460" s="15"/>
      <c r="E1460" s="15"/>
      <c r="F1460" s="1"/>
      <c r="G1460" s="15"/>
      <c r="H1460" s="1"/>
      <c r="I1460" s="15"/>
    </row>
    <row r="1461" spans="1:9" x14ac:dyDescent="0.3">
      <c r="A1461" s="15"/>
      <c r="B1461" s="15"/>
      <c r="C1461" s="6"/>
      <c r="D1461" s="15"/>
      <c r="E1461" s="15"/>
      <c r="F1461" s="1"/>
      <c r="G1461" s="15"/>
      <c r="H1461" s="1"/>
      <c r="I1461" s="15"/>
    </row>
    <row r="1462" spans="1:9" x14ac:dyDescent="0.3">
      <c r="A1462" s="15"/>
      <c r="B1462" s="15"/>
      <c r="C1462" s="6"/>
      <c r="D1462" s="15"/>
      <c r="E1462" s="15"/>
      <c r="F1462" s="1"/>
      <c r="G1462" s="15"/>
      <c r="H1462" s="1"/>
      <c r="I1462" s="15"/>
    </row>
    <row r="1463" spans="1:9" x14ac:dyDescent="0.3">
      <c r="A1463" s="15"/>
      <c r="B1463" s="15"/>
      <c r="C1463" s="6"/>
      <c r="D1463" s="15"/>
      <c r="E1463" s="15"/>
      <c r="F1463" s="1"/>
      <c r="G1463" s="15"/>
      <c r="H1463" s="1"/>
      <c r="I1463" s="15"/>
    </row>
    <row r="1464" spans="1:9" x14ac:dyDescent="0.3">
      <c r="A1464" s="15"/>
      <c r="B1464" s="15"/>
      <c r="C1464" s="6"/>
      <c r="D1464" s="15"/>
      <c r="E1464" s="15"/>
      <c r="F1464" s="1"/>
      <c r="G1464" s="15"/>
      <c r="H1464" s="1"/>
      <c r="I1464" s="15"/>
    </row>
    <row r="1465" spans="1:9" x14ac:dyDescent="0.3">
      <c r="A1465" s="15"/>
      <c r="B1465" s="15"/>
      <c r="C1465" s="6"/>
      <c r="D1465" s="15"/>
      <c r="E1465" s="15"/>
      <c r="F1465" s="1"/>
      <c r="G1465" s="15"/>
      <c r="H1465" s="1"/>
      <c r="I1465" s="15"/>
    </row>
    <row r="1466" spans="1:9" x14ac:dyDescent="0.3">
      <c r="A1466" s="15"/>
      <c r="B1466" s="15"/>
      <c r="C1466" s="6"/>
      <c r="D1466" s="15"/>
      <c r="E1466" s="15"/>
      <c r="F1466" s="1"/>
      <c r="G1466" s="15"/>
      <c r="H1466" s="1"/>
      <c r="I1466" s="15"/>
    </row>
    <row r="1467" spans="1:9" x14ac:dyDescent="0.3">
      <c r="A1467" s="15"/>
      <c r="B1467" s="15"/>
      <c r="C1467" s="6"/>
      <c r="D1467" s="15"/>
      <c r="E1467" s="15"/>
      <c r="F1467" s="1"/>
      <c r="G1467" s="15"/>
      <c r="H1467" s="1"/>
      <c r="I1467" s="15"/>
    </row>
    <row r="1468" spans="1:9" x14ac:dyDescent="0.3">
      <c r="A1468" s="15"/>
      <c r="B1468" s="15"/>
      <c r="C1468" s="6"/>
      <c r="D1468" s="15"/>
      <c r="E1468" s="15"/>
      <c r="F1468" s="1"/>
      <c r="G1468" s="15"/>
      <c r="H1468" s="1"/>
      <c r="I1468" s="15"/>
    </row>
    <row r="1469" spans="1:9" x14ac:dyDescent="0.3">
      <c r="A1469" s="15"/>
      <c r="B1469" s="15"/>
      <c r="C1469" s="6"/>
      <c r="D1469" s="15"/>
      <c r="E1469" s="15"/>
      <c r="F1469" s="1"/>
      <c r="G1469" s="15"/>
      <c r="H1469" s="1"/>
      <c r="I1469" s="15"/>
    </row>
    <row r="1470" spans="1:9" x14ac:dyDescent="0.3">
      <c r="A1470" s="15"/>
      <c r="B1470" s="15"/>
      <c r="C1470" s="6"/>
      <c r="D1470" s="15"/>
      <c r="E1470" s="15"/>
      <c r="F1470" s="1"/>
      <c r="G1470" s="15"/>
      <c r="H1470" s="1"/>
      <c r="I1470" s="15"/>
    </row>
    <row r="1471" spans="1:9" x14ac:dyDescent="0.3">
      <c r="A1471" s="15"/>
      <c r="B1471" s="15"/>
      <c r="C1471" s="6"/>
      <c r="D1471" s="15"/>
      <c r="E1471" s="15"/>
      <c r="F1471" s="1"/>
      <c r="G1471" s="15"/>
      <c r="H1471" s="1"/>
      <c r="I1471" s="15"/>
    </row>
    <row r="1472" spans="1:9" x14ac:dyDescent="0.3">
      <c r="A1472" s="15"/>
      <c r="B1472" s="15"/>
      <c r="C1472" s="6"/>
      <c r="D1472" s="15"/>
      <c r="E1472" s="15"/>
      <c r="F1472" s="1"/>
      <c r="G1472" s="15"/>
      <c r="H1472" s="1"/>
      <c r="I1472" s="15"/>
    </row>
    <row r="1473" spans="1:9" x14ac:dyDescent="0.3">
      <c r="A1473" s="15"/>
      <c r="B1473" s="15"/>
      <c r="C1473" s="6"/>
      <c r="D1473" s="15"/>
      <c r="E1473" s="15"/>
      <c r="F1473" s="1"/>
      <c r="G1473" s="15"/>
      <c r="H1473" s="1"/>
      <c r="I1473" s="15"/>
    </row>
    <row r="1474" spans="1:9" x14ac:dyDescent="0.3">
      <c r="A1474" s="15"/>
      <c r="B1474" s="15"/>
      <c r="C1474" s="6"/>
      <c r="D1474" s="15"/>
      <c r="E1474" s="15"/>
      <c r="F1474" s="1"/>
      <c r="G1474" s="15"/>
      <c r="H1474" s="1"/>
      <c r="I1474" s="15"/>
    </row>
    <row r="1475" spans="1:9" x14ac:dyDescent="0.3">
      <c r="A1475" s="15"/>
      <c r="B1475" s="15"/>
      <c r="C1475" s="6"/>
      <c r="D1475" s="15"/>
      <c r="E1475" s="15"/>
      <c r="F1475" s="1"/>
      <c r="G1475" s="15"/>
      <c r="H1475" s="1"/>
      <c r="I1475" s="15"/>
    </row>
    <row r="1476" spans="1:9" x14ac:dyDescent="0.3">
      <c r="A1476" s="15"/>
      <c r="B1476" s="15"/>
      <c r="C1476" s="6"/>
      <c r="D1476" s="15"/>
      <c r="E1476" s="15"/>
      <c r="F1476" s="1"/>
      <c r="G1476" s="15"/>
      <c r="H1476" s="1"/>
      <c r="I1476" s="15"/>
    </row>
    <row r="1477" spans="1:9" x14ac:dyDescent="0.3">
      <c r="A1477" s="15"/>
      <c r="B1477" s="15"/>
      <c r="C1477" s="6"/>
      <c r="D1477" s="15"/>
      <c r="E1477" s="15"/>
      <c r="F1477" s="1"/>
      <c r="G1477" s="15"/>
      <c r="H1477" s="1"/>
      <c r="I1477" s="15"/>
    </row>
    <row r="1478" spans="1:9" x14ac:dyDescent="0.3">
      <c r="A1478" s="15"/>
      <c r="B1478" s="15"/>
      <c r="C1478" s="6"/>
      <c r="D1478" s="15"/>
      <c r="E1478" s="15"/>
      <c r="F1478" s="1"/>
      <c r="G1478" s="15"/>
      <c r="H1478" s="1"/>
      <c r="I1478" s="15"/>
    </row>
    <row r="1479" spans="1:9" x14ac:dyDescent="0.3">
      <c r="A1479" s="15"/>
      <c r="B1479" s="15"/>
      <c r="C1479" s="6"/>
      <c r="D1479" s="15"/>
      <c r="E1479" s="15"/>
      <c r="F1479" s="1"/>
      <c r="G1479" s="15"/>
      <c r="H1479" s="1"/>
      <c r="I1479" s="15"/>
    </row>
    <row r="1480" spans="1:9" x14ac:dyDescent="0.3">
      <c r="A1480" s="15"/>
      <c r="B1480" s="15"/>
      <c r="C1480" s="6"/>
      <c r="D1480" s="15"/>
      <c r="E1480" s="15"/>
      <c r="F1480" s="1"/>
      <c r="G1480" s="15"/>
      <c r="H1480" s="1"/>
      <c r="I1480" s="15"/>
    </row>
    <row r="1481" spans="1:9" x14ac:dyDescent="0.3">
      <c r="A1481" s="15"/>
      <c r="B1481" s="15"/>
      <c r="C1481" s="6"/>
      <c r="D1481" s="15"/>
      <c r="E1481" s="15"/>
      <c r="F1481" s="1"/>
      <c r="G1481" s="15"/>
      <c r="H1481" s="1"/>
      <c r="I1481" s="15"/>
    </row>
    <row r="1482" spans="1:9" x14ac:dyDescent="0.3">
      <c r="A1482" s="15"/>
      <c r="B1482" s="15"/>
      <c r="C1482" s="6"/>
      <c r="D1482" s="15"/>
      <c r="E1482" s="15"/>
      <c r="F1482" s="1"/>
      <c r="G1482" s="15"/>
      <c r="H1482" s="1"/>
      <c r="I1482" s="15"/>
    </row>
    <row r="1483" spans="1:9" x14ac:dyDescent="0.3">
      <c r="A1483" s="15"/>
      <c r="B1483" s="15"/>
      <c r="C1483" s="6"/>
      <c r="D1483" s="15"/>
      <c r="E1483" s="15"/>
      <c r="F1483" s="1"/>
      <c r="G1483" s="15"/>
      <c r="H1483" s="1"/>
      <c r="I1483" s="15"/>
    </row>
    <row r="1484" spans="1:9" x14ac:dyDescent="0.3">
      <c r="A1484" s="15"/>
      <c r="B1484" s="15"/>
      <c r="C1484" s="6"/>
      <c r="D1484" s="15"/>
      <c r="E1484" s="15"/>
      <c r="F1484" s="1"/>
      <c r="G1484" s="15"/>
      <c r="H1484" s="1"/>
      <c r="I1484" s="15"/>
    </row>
    <row r="1485" spans="1:9" x14ac:dyDescent="0.3">
      <c r="A1485" s="15"/>
      <c r="B1485" s="15"/>
      <c r="C1485" s="6"/>
      <c r="D1485" s="15"/>
      <c r="E1485" s="15"/>
      <c r="F1485" s="1"/>
      <c r="G1485" s="15"/>
      <c r="H1485" s="1"/>
      <c r="I1485" s="15"/>
    </row>
    <row r="1486" spans="1:9" x14ac:dyDescent="0.3">
      <c r="A1486" s="15"/>
      <c r="B1486" s="15"/>
      <c r="C1486" s="6"/>
      <c r="D1486" s="15"/>
      <c r="E1486" s="15"/>
      <c r="F1486" s="1"/>
      <c r="G1486" s="15"/>
      <c r="H1486" s="1"/>
      <c r="I1486" s="15"/>
    </row>
    <row r="1487" spans="1:9" x14ac:dyDescent="0.3">
      <c r="A1487" s="15"/>
      <c r="B1487" s="15"/>
      <c r="C1487" s="6"/>
      <c r="D1487" s="15"/>
      <c r="E1487" s="15"/>
      <c r="F1487" s="1"/>
      <c r="G1487" s="15"/>
      <c r="H1487" s="1"/>
      <c r="I1487" s="15"/>
    </row>
    <row r="1488" spans="1:9" x14ac:dyDescent="0.3">
      <c r="A1488" s="15"/>
      <c r="B1488" s="15"/>
      <c r="C1488" s="6"/>
      <c r="D1488" s="15"/>
      <c r="E1488" s="15"/>
      <c r="F1488" s="1"/>
      <c r="G1488" s="15"/>
      <c r="H1488" s="1"/>
      <c r="I1488" s="15"/>
    </row>
    <row r="1489" spans="1:9" x14ac:dyDescent="0.3">
      <c r="A1489" s="15"/>
      <c r="B1489" s="15"/>
      <c r="C1489" s="6"/>
      <c r="D1489" s="15"/>
      <c r="E1489" s="15"/>
      <c r="F1489" s="1"/>
      <c r="G1489" s="15"/>
      <c r="H1489" s="1"/>
      <c r="I1489" s="15"/>
    </row>
    <row r="1490" spans="1:9" x14ac:dyDescent="0.3">
      <c r="A1490" s="15"/>
      <c r="B1490" s="15"/>
      <c r="C1490" s="6"/>
      <c r="D1490" s="15"/>
      <c r="E1490" s="15"/>
      <c r="F1490" s="1"/>
      <c r="G1490" s="15"/>
      <c r="H1490" s="1"/>
      <c r="I1490" s="15"/>
    </row>
    <row r="1491" spans="1:9" x14ac:dyDescent="0.3">
      <c r="A1491" s="15"/>
      <c r="B1491" s="15"/>
      <c r="C1491" s="6"/>
      <c r="D1491" s="15"/>
      <c r="E1491" s="15"/>
      <c r="F1491" s="1"/>
      <c r="G1491" s="15"/>
      <c r="H1491" s="1"/>
      <c r="I1491" s="15"/>
    </row>
    <row r="1492" spans="1:9" x14ac:dyDescent="0.3">
      <c r="A1492" s="15"/>
      <c r="B1492" s="15"/>
      <c r="C1492" s="6"/>
      <c r="D1492" s="15"/>
      <c r="E1492" s="15"/>
      <c r="F1492" s="1"/>
      <c r="G1492" s="15"/>
      <c r="H1492" s="1"/>
      <c r="I1492" s="15"/>
    </row>
    <row r="1493" spans="1:9" x14ac:dyDescent="0.3">
      <c r="A1493" s="15"/>
      <c r="B1493" s="15"/>
      <c r="C1493" s="6"/>
      <c r="D1493" s="15"/>
      <c r="E1493" s="15"/>
      <c r="F1493" s="1"/>
      <c r="G1493" s="15"/>
      <c r="H1493" s="1"/>
      <c r="I1493" s="15"/>
    </row>
    <row r="1494" spans="1:9" x14ac:dyDescent="0.3">
      <c r="A1494" s="15"/>
      <c r="B1494" s="15"/>
      <c r="C1494" s="6"/>
      <c r="D1494" s="15"/>
      <c r="E1494" s="15"/>
      <c r="F1494" s="1"/>
      <c r="G1494" s="15"/>
      <c r="H1494" s="1"/>
      <c r="I1494" s="15"/>
    </row>
    <row r="1495" spans="1:9" x14ac:dyDescent="0.3">
      <c r="A1495" s="15"/>
      <c r="B1495" s="15"/>
      <c r="C1495" s="6"/>
      <c r="D1495" s="15"/>
      <c r="E1495" s="15"/>
      <c r="F1495" s="1"/>
      <c r="G1495" s="15"/>
      <c r="H1495" s="1"/>
      <c r="I1495" s="15"/>
    </row>
    <row r="1496" spans="1:9" x14ac:dyDescent="0.3">
      <c r="A1496" s="15"/>
      <c r="B1496" s="15"/>
      <c r="C1496" s="6"/>
      <c r="D1496" s="15"/>
      <c r="E1496" s="15"/>
      <c r="F1496" s="1"/>
      <c r="G1496" s="15"/>
      <c r="H1496" s="1"/>
      <c r="I1496" s="15"/>
    </row>
    <row r="1497" spans="1:9" x14ac:dyDescent="0.3">
      <c r="A1497" s="15"/>
      <c r="B1497" s="15"/>
      <c r="C1497" s="6"/>
      <c r="D1497" s="15"/>
      <c r="E1497" s="15"/>
      <c r="F1497" s="1"/>
      <c r="G1497" s="15"/>
      <c r="H1497" s="1"/>
      <c r="I1497" s="15"/>
    </row>
    <row r="1498" spans="1:9" x14ac:dyDescent="0.3">
      <c r="A1498" s="15"/>
      <c r="B1498" s="15"/>
      <c r="C1498" s="6"/>
      <c r="D1498" s="15"/>
      <c r="E1498" s="15"/>
      <c r="F1498" s="1"/>
      <c r="G1498" s="15"/>
      <c r="H1498" s="1"/>
      <c r="I1498" s="15"/>
    </row>
    <row r="1499" spans="1:9" x14ac:dyDescent="0.3">
      <c r="A1499" s="15"/>
      <c r="B1499" s="15"/>
      <c r="C1499" s="6"/>
      <c r="D1499" s="15"/>
      <c r="E1499" s="15"/>
      <c r="F1499" s="1"/>
      <c r="G1499" s="15"/>
      <c r="H1499" s="1"/>
      <c r="I1499" s="15"/>
    </row>
    <row r="1500" spans="1:9" x14ac:dyDescent="0.3">
      <c r="A1500" s="15"/>
      <c r="B1500" s="15"/>
      <c r="C1500" s="6"/>
      <c r="D1500" s="15"/>
      <c r="E1500" s="15"/>
      <c r="F1500" s="1"/>
      <c r="G1500" s="15"/>
      <c r="H1500" s="1"/>
      <c r="I1500" s="15"/>
    </row>
    <row r="1501" spans="1:9" x14ac:dyDescent="0.3">
      <c r="A1501" s="15"/>
      <c r="B1501" s="15"/>
      <c r="C1501" s="6"/>
      <c r="D1501" s="15"/>
      <c r="E1501" s="15"/>
      <c r="F1501" s="1"/>
      <c r="G1501" s="15"/>
      <c r="H1501" s="1"/>
      <c r="I1501" s="15"/>
    </row>
    <row r="1502" spans="1:9" x14ac:dyDescent="0.3">
      <c r="A1502" s="15"/>
      <c r="B1502" s="15"/>
      <c r="C1502" s="6"/>
      <c r="D1502" s="15"/>
      <c r="E1502" s="15"/>
      <c r="F1502" s="1"/>
      <c r="G1502" s="15"/>
      <c r="H1502" s="1"/>
      <c r="I1502" s="15"/>
    </row>
    <row r="1503" spans="1:9" x14ac:dyDescent="0.3">
      <c r="A1503" s="15"/>
      <c r="B1503" s="15"/>
      <c r="C1503" s="6"/>
      <c r="D1503" s="15"/>
      <c r="E1503" s="15"/>
      <c r="F1503" s="1"/>
      <c r="G1503" s="15"/>
      <c r="H1503" s="1"/>
      <c r="I1503" s="15"/>
    </row>
    <row r="1504" spans="1:9" x14ac:dyDescent="0.3">
      <c r="A1504" s="15"/>
      <c r="B1504" s="15"/>
      <c r="C1504" s="6"/>
      <c r="D1504" s="15"/>
      <c r="E1504" s="15"/>
      <c r="F1504" s="1"/>
      <c r="G1504" s="15"/>
      <c r="H1504" s="1"/>
      <c r="I1504" s="15"/>
    </row>
    <row r="1505" spans="1:9" x14ac:dyDescent="0.3">
      <c r="A1505" s="15"/>
      <c r="B1505" s="15"/>
      <c r="C1505" s="6"/>
      <c r="D1505" s="15"/>
      <c r="E1505" s="15"/>
      <c r="F1505" s="1"/>
      <c r="G1505" s="15"/>
      <c r="H1505" s="1"/>
      <c r="I1505" s="15"/>
    </row>
    <row r="1506" spans="1:9" x14ac:dyDescent="0.3">
      <c r="A1506" s="15"/>
      <c r="B1506" s="15"/>
      <c r="C1506" s="6"/>
      <c r="D1506" s="15"/>
      <c r="E1506" s="15"/>
      <c r="F1506" s="1"/>
      <c r="G1506" s="15"/>
      <c r="H1506" s="1"/>
      <c r="I1506" s="15"/>
    </row>
    <row r="1507" spans="1:9" x14ac:dyDescent="0.3">
      <c r="A1507" s="15"/>
      <c r="B1507" s="15"/>
      <c r="C1507" s="6"/>
      <c r="D1507" s="15"/>
      <c r="E1507" s="15"/>
      <c r="F1507" s="1"/>
      <c r="G1507" s="15"/>
      <c r="H1507" s="1"/>
      <c r="I1507" s="15"/>
    </row>
    <row r="1508" spans="1:9" x14ac:dyDescent="0.3">
      <c r="A1508" s="15"/>
      <c r="B1508" s="15"/>
      <c r="C1508" s="6"/>
      <c r="D1508" s="15"/>
      <c r="E1508" s="15"/>
      <c r="F1508" s="1"/>
      <c r="G1508" s="15"/>
      <c r="H1508" s="1"/>
      <c r="I1508" s="15"/>
    </row>
    <row r="1509" spans="1:9" x14ac:dyDescent="0.3">
      <c r="A1509" s="15"/>
      <c r="B1509" s="15"/>
      <c r="C1509" s="6"/>
      <c r="D1509" s="15"/>
      <c r="E1509" s="15"/>
      <c r="F1509" s="1"/>
      <c r="G1509" s="15"/>
      <c r="H1509" s="1"/>
      <c r="I1509" s="15"/>
    </row>
    <row r="1510" spans="1:9" x14ac:dyDescent="0.3">
      <c r="A1510" s="15"/>
      <c r="B1510" s="15"/>
      <c r="C1510" s="6"/>
      <c r="D1510" s="15"/>
      <c r="E1510" s="15"/>
      <c r="F1510" s="1"/>
      <c r="G1510" s="15"/>
      <c r="H1510" s="1"/>
      <c r="I1510" s="15"/>
    </row>
    <row r="1511" spans="1:9" x14ac:dyDescent="0.3">
      <c r="A1511" s="15"/>
      <c r="B1511" s="15"/>
      <c r="C1511" s="6"/>
      <c r="D1511" s="15"/>
      <c r="E1511" s="15"/>
      <c r="F1511" s="1"/>
      <c r="G1511" s="15"/>
      <c r="H1511" s="1"/>
      <c r="I1511" s="15"/>
    </row>
    <row r="1512" spans="1:9" x14ac:dyDescent="0.3">
      <c r="A1512" s="15"/>
      <c r="B1512" s="15"/>
      <c r="C1512" s="6"/>
      <c r="D1512" s="15"/>
      <c r="E1512" s="15"/>
      <c r="F1512" s="1"/>
      <c r="G1512" s="15"/>
      <c r="H1512" s="1"/>
      <c r="I1512" s="15"/>
    </row>
    <row r="1513" spans="1:9" x14ac:dyDescent="0.3">
      <c r="A1513" s="15"/>
      <c r="B1513" s="13"/>
      <c r="C1513" s="6"/>
      <c r="D1513" s="15"/>
      <c r="E1513" s="15"/>
      <c r="F1513" s="1"/>
      <c r="G1513" s="15"/>
      <c r="H1513" s="1"/>
      <c r="I1513" s="15"/>
    </row>
    <row r="1514" spans="1:9" x14ac:dyDescent="0.3">
      <c r="A1514" s="15"/>
      <c r="B1514" s="15"/>
      <c r="C1514" s="6"/>
      <c r="D1514" s="15"/>
      <c r="E1514" s="15"/>
      <c r="F1514" s="1"/>
      <c r="G1514" s="15"/>
      <c r="H1514" s="1"/>
      <c r="I1514" s="15"/>
    </row>
    <row r="1515" spans="1:9" x14ac:dyDescent="0.3">
      <c r="A1515" s="15"/>
      <c r="B1515" s="15"/>
      <c r="C1515" s="6"/>
      <c r="D1515" s="15"/>
      <c r="E1515" s="15"/>
      <c r="F1515" s="1"/>
      <c r="G1515" s="15"/>
      <c r="H1515" s="1"/>
      <c r="I1515" s="15"/>
    </row>
    <row r="1516" spans="1:9" x14ac:dyDescent="0.3">
      <c r="A1516" s="15"/>
      <c r="B1516" s="15"/>
      <c r="C1516" s="6"/>
      <c r="D1516" s="15"/>
      <c r="E1516" s="15"/>
      <c r="F1516" s="1"/>
      <c r="G1516" s="15"/>
      <c r="H1516" s="1"/>
      <c r="I1516" s="15"/>
    </row>
    <row r="1517" spans="1:9" x14ac:dyDescent="0.3">
      <c r="A1517" s="15"/>
      <c r="B1517" s="15"/>
      <c r="C1517" s="6"/>
      <c r="D1517" s="15"/>
      <c r="E1517" s="15"/>
      <c r="F1517" s="1"/>
      <c r="G1517" s="15"/>
      <c r="H1517" s="1"/>
      <c r="I1517" s="15"/>
    </row>
    <row r="1518" spans="1:9" x14ac:dyDescent="0.3">
      <c r="A1518" s="15"/>
      <c r="B1518" s="15"/>
      <c r="C1518" s="6"/>
      <c r="D1518" s="15"/>
      <c r="E1518" s="15"/>
      <c r="F1518" s="1"/>
      <c r="G1518" s="15"/>
      <c r="H1518" s="1"/>
      <c r="I1518" s="15"/>
    </row>
    <row r="1519" spans="1:9" x14ac:dyDescent="0.3">
      <c r="A1519" s="15"/>
      <c r="B1519" s="15"/>
      <c r="C1519" s="6"/>
      <c r="D1519" s="15"/>
      <c r="E1519" s="15"/>
      <c r="F1519" s="1"/>
      <c r="G1519" s="15"/>
      <c r="H1519" s="1"/>
      <c r="I1519" s="15"/>
    </row>
    <row r="1520" spans="1:9" x14ac:dyDescent="0.3">
      <c r="A1520" s="15"/>
      <c r="B1520" s="15"/>
      <c r="C1520" s="6"/>
      <c r="D1520" s="15"/>
      <c r="E1520" s="15"/>
      <c r="F1520" s="1"/>
      <c r="G1520" s="15"/>
      <c r="H1520" s="1"/>
      <c r="I1520" s="15"/>
    </row>
    <row r="1521" spans="1:9" x14ac:dyDescent="0.3">
      <c r="A1521" s="15"/>
      <c r="B1521" s="15"/>
      <c r="C1521" s="6"/>
      <c r="D1521" s="15"/>
      <c r="E1521" s="15"/>
      <c r="F1521" s="1"/>
      <c r="G1521" s="15"/>
      <c r="H1521" s="1"/>
      <c r="I1521" s="15"/>
    </row>
    <row r="1522" spans="1:9" x14ac:dyDescent="0.3">
      <c r="A1522" s="15"/>
      <c r="B1522" s="15"/>
      <c r="C1522" s="6"/>
      <c r="D1522" s="15"/>
      <c r="E1522" s="15"/>
      <c r="F1522" s="1"/>
      <c r="G1522" s="15"/>
      <c r="H1522" s="1"/>
      <c r="I1522" s="15"/>
    </row>
    <row r="1523" spans="1:9" x14ac:dyDescent="0.3">
      <c r="A1523" s="15"/>
      <c r="B1523" s="15"/>
      <c r="C1523" s="6"/>
      <c r="D1523" s="15"/>
      <c r="E1523" s="15"/>
      <c r="F1523" s="1"/>
      <c r="G1523" s="15"/>
      <c r="H1523" s="1"/>
      <c r="I1523" s="15"/>
    </row>
    <row r="1524" spans="1:9" x14ac:dyDescent="0.3">
      <c r="A1524" s="15"/>
      <c r="B1524" s="15"/>
      <c r="C1524" s="6"/>
      <c r="D1524" s="15"/>
      <c r="E1524" s="15"/>
      <c r="F1524" s="1"/>
      <c r="G1524" s="15"/>
      <c r="H1524" s="1"/>
      <c r="I1524" s="15"/>
    </row>
    <row r="1525" spans="1:9" x14ac:dyDescent="0.3">
      <c r="A1525" s="15"/>
      <c r="B1525" s="15"/>
      <c r="C1525" s="6"/>
      <c r="D1525" s="15"/>
      <c r="E1525" s="15"/>
      <c r="F1525" s="1"/>
      <c r="G1525" s="15"/>
      <c r="H1525" s="1"/>
      <c r="I1525" s="15"/>
    </row>
    <row r="1526" spans="1:9" x14ac:dyDescent="0.3">
      <c r="A1526" s="15"/>
      <c r="B1526" s="15"/>
      <c r="C1526" s="6"/>
      <c r="D1526" s="15"/>
      <c r="E1526" s="15"/>
      <c r="F1526" s="1"/>
      <c r="G1526" s="15"/>
      <c r="H1526" s="1"/>
      <c r="I1526" s="15"/>
    </row>
    <row r="1527" spans="1:9" x14ac:dyDescent="0.3">
      <c r="A1527" s="15"/>
      <c r="B1527" s="15"/>
      <c r="C1527" s="6"/>
      <c r="D1527" s="15"/>
      <c r="E1527" s="15"/>
      <c r="F1527" s="1"/>
      <c r="G1527" s="15"/>
      <c r="H1527" s="1"/>
      <c r="I1527" s="15"/>
    </row>
    <row r="1528" spans="1:9" x14ac:dyDescent="0.3">
      <c r="A1528" s="15"/>
      <c r="B1528" s="15"/>
      <c r="C1528" s="6"/>
      <c r="D1528" s="15"/>
      <c r="E1528" s="15"/>
      <c r="F1528" s="1"/>
      <c r="G1528" s="15"/>
      <c r="H1528" s="1"/>
      <c r="I1528" s="15"/>
    </row>
    <row r="1529" spans="1:9" x14ac:dyDescent="0.3">
      <c r="A1529" s="15"/>
      <c r="B1529" s="15"/>
      <c r="C1529" s="6"/>
      <c r="D1529" s="15"/>
      <c r="E1529" s="15"/>
      <c r="F1529" s="1"/>
      <c r="G1529" s="15"/>
      <c r="H1529" s="1"/>
      <c r="I1529" s="15"/>
    </row>
    <row r="1530" spans="1:9" x14ac:dyDescent="0.3">
      <c r="A1530" s="15"/>
      <c r="B1530" s="15"/>
      <c r="C1530" s="6"/>
      <c r="D1530" s="15"/>
      <c r="E1530" s="15"/>
      <c r="F1530" s="1"/>
      <c r="G1530" s="15"/>
      <c r="H1530" s="1"/>
      <c r="I1530" s="15"/>
    </row>
    <row r="1531" spans="1:9" x14ac:dyDescent="0.3">
      <c r="A1531" s="15"/>
      <c r="B1531" s="15"/>
      <c r="C1531" s="6"/>
      <c r="D1531" s="15"/>
      <c r="E1531" s="15"/>
      <c r="F1531" s="1"/>
      <c r="G1531" s="15"/>
      <c r="H1531" s="1"/>
      <c r="I1531" s="15"/>
    </row>
    <row r="1532" spans="1:9" x14ac:dyDescent="0.3">
      <c r="A1532" s="15"/>
      <c r="B1532" s="15"/>
      <c r="C1532" s="6"/>
      <c r="D1532" s="15"/>
      <c r="E1532" s="15"/>
      <c r="F1532" s="1"/>
      <c r="G1532" s="15"/>
      <c r="H1532" s="1"/>
      <c r="I1532" s="15"/>
    </row>
    <row r="1533" spans="1:9" x14ac:dyDescent="0.3">
      <c r="A1533" s="15"/>
      <c r="B1533" s="15"/>
      <c r="C1533" s="6"/>
      <c r="D1533" s="15"/>
      <c r="E1533" s="15"/>
      <c r="F1533" s="1"/>
      <c r="G1533" s="15"/>
      <c r="H1533" s="1"/>
      <c r="I1533" s="15"/>
    </row>
    <row r="1534" spans="1:9" x14ac:dyDescent="0.3">
      <c r="A1534" s="15"/>
      <c r="B1534" s="15"/>
      <c r="C1534" s="6"/>
      <c r="D1534" s="15"/>
      <c r="E1534" s="15"/>
      <c r="F1534" s="1"/>
      <c r="G1534" s="15"/>
      <c r="H1534" s="1"/>
      <c r="I1534" s="15"/>
    </row>
    <row r="1535" spans="1:9" x14ac:dyDescent="0.3">
      <c r="A1535" s="15"/>
      <c r="B1535" s="15"/>
      <c r="C1535" s="6"/>
      <c r="D1535" s="15"/>
      <c r="E1535" s="15"/>
      <c r="F1535" s="1"/>
      <c r="G1535" s="15"/>
      <c r="H1535" s="1"/>
      <c r="I1535" s="15"/>
    </row>
    <row r="1536" spans="1:9" x14ac:dyDescent="0.3">
      <c r="A1536" s="15"/>
      <c r="B1536" s="15"/>
      <c r="C1536" s="6"/>
      <c r="D1536" s="15"/>
      <c r="E1536" s="15"/>
      <c r="F1536" s="1"/>
      <c r="G1536" s="15"/>
      <c r="H1536" s="1"/>
      <c r="I1536" s="15"/>
    </row>
    <row r="1537" spans="1:9" x14ac:dyDescent="0.3">
      <c r="A1537" s="15"/>
      <c r="B1537" s="15"/>
      <c r="C1537" s="6"/>
      <c r="D1537" s="15"/>
      <c r="E1537" s="15"/>
      <c r="F1537" s="1"/>
      <c r="G1537" s="15"/>
      <c r="H1537" s="1"/>
      <c r="I1537" s="15"/>
    </row>
    <row r="1538" spans="1:9" x14ac:dyDescent="0.3">
      <c r="A1538" s="15"/>
      <c r="B1538" s="15"/>
      <c r="C1538" s="6"/>
      <c r="D1538" s="15"/>
      <c r="E1538" s="15"/>
      <c r="F1538" s="1"/>
      <c r="G1538" s="15"/>
      <c r="H1538" s="1"/>
      <c r="I1538" s="15"/>
    </row>
    <row r="1539" spans="1:9" x14ac:dyDescent="0.3">
      <c r="A1539" s="15"/>
      <c r="B1539" s="15"/>
      <c r="C1539" s="6"/>
      <c r="D1539" s="15"/>
      <c r="E1539" s="15"/>
      <c r="F1539" s="1"/>
      <c r="G1539" s="15"/>
      <c r="H1539" s="1"/>
      <c r="I1539" s="15"/>
    </row>
    <row r="1540" spans="1:9" x14ac:dyDescent="0.3">
      <c r="A1540" s="15"/>
      <c r="B1540" s="15"/>
      <c r="C1540" s="6"/>
      <c r="D1540" s="15"/>
      <c r="E1540" s="15"/>
      <c r="F1540" s="1"/>
      <c r="G1540" s="15"/>
      <c r="H1540" s="1"/>
      <c r="I1540" s="15"/>
    </row>
    <row r="1541" spans="1:9" x14ac:dyDescent="0.3">
      <c r="A1541" s="15"/>
      <c r="B1541" s="15"/>
      <c r="C1541" s="6"/>
      <c r="D1541" s="15"/>
      <c r="E1541" s="15"/>
      <c r="F1541" s="1"/>
      <c r="G1541" s="15"/>
      <c r="H1541" s="1"/>
      <c r="I1541" s="15"/>
    </row>
    <row r="1542" spans="1:9" x14ac:dyDescent="0.3">
      <c r="A1542" s="15"/>
      <c r="B1542" s="15"/>
      <c r="C1542" s="6"/>
      <c r="D1542" s="15"/>
      <c r="E1542" s="15"/>
      <c r="F1542" s="1"/>
      <c r="G1542" s="15"/>
      <c r="H1542" s="1"/>
      <c r="I1542" s="15"/>
    </row>
    <row r="1543" spans="1:9" x14ac:dyDescent="0.3">
      <c r="A1543" s="15"/>
      <c r="B1543" s="15"/>
      <c r="C1543" s="6"/>
      <c r="D1543" s="15"/>
      <c r="E1543" s="15"/>
      <c r="F1543" s="1"/>
      <c r="G1543" s="15"/>
      <c r="H1543" s="1"/>
      <c r="I1543" s="15"/>
    </row>
    <row r="1544" spans="1:9" x14ac:dyDescent="0.3">
      <c r="A1544" s="15"/>
      <c r="B1544" s="15"/>
      <c r="C1544" s="6"/>
      <c r="D1544" s="15"/>
      <c r="E1544" s="15"/>
      <c r="F1544" s="1"/>
      <c r="G1544" s="15"/>
      <c r="H1544" s="1"/>
      <c r="I1544" s="15"/>
    </row>
    <row r="1545" spans="1:9" x14ac:dyDescent="0.3">
      <c r="A1545" s="15"/>
      <c r="B1545" s="15"/>
      <c r="C1545" s="6"/>
      <c r="D1545" s="15"/>
      <c r="E1545" s="15"/>
      <c r="F1545" s="1"/>
      <c r="G1545" s="15"/>
      <c r="H1545" s="1"/>
      <c r="I1545" s="15"/>
    </row>
    <row r="1546" spans="1:9" x14ac:dyDescent="0.3">
      <c r="A1546" s="15"/>
      <c r="B1546" s="15"/>
      <c r="C1546" s="6"/>
      <c r="D1546" s="15"/>
      <c r="E1546" s="15"/>
      <c r="F1546" s="1"/>
      <c r="G1546" s="15"/>
      <c r="H1546" s="1"/>
      <c r="I1546" s="15"/>
    </row>
    <row r="1547" spans="1:9" x14ac:dyDescent="0.3">
      <c r="A1547" s="15"/>
      <c r="B1547" s="15"/>
      <c r="C1547" s="6"/>
      <c r="D1547" s="15"/>
      <c r="E1547" s="15"/>
      <c r="F1547" s="1"/>
      <c r="G1547" s="15"/>
      <c r="H1547" s="1"/>
      <c r="I1547" s="15"/>
    </row>
    <row r="1548" spans="1:9" x14ac:dyDescent="0.3">
      <c r="A1548" s="15"/>
      <c r="B1548" s="15"/>
      <c r="C1548" s="6"/>
      <c r="D1548" s="15"/>
      <c r="E1548" s="15"/>
      <c r="F1548" s="1"/>
      <c r="G1548" s="15"/>
      <c r="H1548" s="1"/>
      <c r="I1548" s="15"/>
    </row>
    <row r="1549" spans="1:9" x14ac:dyDescent="0.3">
      <c r="A1549" s="15"/>
      <c r="B1549" s="15"/>
      <c r="C1549" s="6"/>
      <c r="D1549" s="15"/>
      <c r="E1549" s="15"/>
      <c r="F1549" s="1"/>
      <c r="G1549" s="15"/>
      <c r="H1549" s="1"/>
      <c r="I1549" s="15"/>
    </row>
    <row r="1550" spans="1:9" x14ac:dyDescent="0.3">
      <c r="A1550" s="15"/>
      <c r="B1550" s="15"/>
      <c r="C1550" s="6"/>
      <c r="D1550" s="15"/>
      <c r="E1550" s="15"/>
      <c r="F1550" s="1"/>
      <c r="G1550" s="15"/>
      <c r="H1550" s="1"/>
      <c r="I1550" s="15"/>
    </row>
    <row r="1551" spans="1:9" x14ac:dyDescent="0.3">
      <c r="A1551" s="15"/>
      <c r="B1551" s="15"/>
      <c r="C1551" s="6"/>
      <c r="D1551" s="15"/>
      <c r="E1551" s="15"/>
      <c r="F1551" s="1"/>
      <c r="G1551" s="15"/>
      <c r="H1551" s="1"/>
      <c r="I1551" s="15"/>
    </row>
    <row r="1552" spans="1:9" x14ac:dyDescent="0.3">
      <c r="A1552" s="15"/>
      <c r="B1552" s="15"/>
      <c r="C1552" s="6"/>
      <c r="D1552" s="15"/>
      <c r="E1552" s="15"/>
      <c r="F1552" s="1"/>
      <c r="G1552" s="15"/>
      <c r="H1552" s="1"/>
      <c r="I1552" s="15"/>
    </row>
    <row r="1553" spans="1:9" x14ac:dyDescent="0.3">
      <c r="A1553" s="15"/>
      <c r="B1553" s="15"/>
      <c r="C1553" s="6"/>
      <c r="D1553" s="15"/>
      <c r="E1553" s="15"/>
      <c r="F1553" s="1"/>
      <c r="G1553" s="15"/>
      <c r="H1553" s="1"/>
      <c r="I1553" s="15"/>
    </row>
    <row r="1554" spans="1:9" x14ac:dyDescent="0.3">
      <c r="A1554" s="15"/>
      <c r="B1554" s="15"/>
      <c r="C1554" s="6"/>
      <c r="D1554" s="15"/>
      <c r="E1554" s="15"/>
      <c r="F1554" s="1"/>
      <c r="G1554" s="15"/>
      <c r="H1554" s="1"/>
      <c r="I1554" s="15"/>
    </row>
    <row r="1555" spans="1:9" x14ac:dyDescent="0.3">
      <c r="A1555" s="15"/>
      <c r="B1555" s="15"/>
      <c r="C1555" s="6"/>
      <c r="D1555" s="15"/>
      <c r="E1555" s="15"/>
      <c r="F1555" s="1"/>
      <c r="G1555" s="15"/>
      <c r="H1555" s="1"/>
      <c r="I1555" s="15"/>
    </row>
    <row r="1556" spans="1:9" x14ac:dyDescent="0.3">
      <c r="A1556" s="15"/>
      <c r="B1556" s="15"/>
      <c r="C1556" s="6"/>
      <c r="D1556" s="15"/>
      <c r="E1556" s="15"/>
      <c r="F1556" s="1"/>
      <c r="G1556" s="15"/>
      <c r="H1556" s="1"/>
      <c r="I1556" s="15"/>
    </row>
    <row r="1557" spans="1:9" x14ac:dyDescent="0.3">
      <c r="A1557" s="15"/>
      <c r="B1557" s="15"/>
      <c r="C1557" s="6"/>
      <c r="D1557" s="15"/>
      <c r="E1557" s="15"/>
      <c r="F1557" s="1"/>
      <c r="G1557" s="15"/>
      <c r="H1557" s="1"/>
      <c r="I1557" s="15"/>
    </row>
    <row r="1558" spans="1:9" x14ac:dyDescent="0.3">
      <c r="A1558" s="15"/>
      <c r="B1558" s="15"/>
      <c r="C1558" s="6"/>
      <c r="D1558" s="15"/>
      <c r="E1558" s="15"/>
      <c r="F1558" s="1"/>
      <c r="G1558" s="15"/>
      <c r="H1558" s="1"/>
      <c r="I1558" s="15"/>
    </row>
    <row r="1559" spans="1:9" x14ac:dyDescent="0.3">
      <c r="A1559" s="15"/>
      <c r="B1559" s="15"/>
      <c r="C1559" s="6"/>
      <c r="D1559" s="15"/>
      <c r="E1559" s="15"/>
      <c r="F1559" s="1"/>
      <c r="G1559" s="15"/>
      <c r="H1559" s="1"/>
      <c r="I1559" s="15"/>
    </row>
    <row r="1560" spans="1:9" x14ac:dyDescent="0.3">
      <c r="A1560" s="15"/>
      <c r="B1560" s="15"/>
      <c r="C1560" s="6"/>
      <c r="D1560" s="15"/>
      <c r="E1560" s="15"/>
      <c r="F1560" s="1"/>
      <c r="G1560" s="15"/>
      <c r="H1560" s="1"/>
      <c r="I1560" s="15"/>
    </row>
    <row r="1561" spans="1:9" x14ac:dyDescent="0.3">
      <c r="A1561" s="15"/>
      <c r="B1561" s="15"/>
      <c r="C1561" s="6"/>
      <c r="D1561" s="15"/>
      <c r="E1561" s="15"/>
      <c r="F1561" s="1"/>
      <c r="G1561" s="15"/>
      <c r="H1561" s="1"/>
      <c r="I1561" s="15"/>
    </row>
    <row r="1562" spans="1:9" x14ac:dyDescent="0.3">
      <c r="A1562" s="15"/>
      <c r="B1562" s="15"/>
      <c r="C1562" s="6"/>
      <c r="D1562" s="15"/>
      <c r="E1562" s="15"/>
      <c r="F1562" s="1"/>
      <c r="G1562" s="15"/>
      <c r="H1562" s="1"/>
      <c r="I1562" s="15"/>
    </row>
    <row r="1563" spans="1:9" x14ac:dyDescent="0.3">
      <c r="A1563" s="15"/>
      <c r="B1563" s="15"/>
      <c r="C1563" s="6"/>
      <c r="D1563" s="15"/>
      <c r="E1563" s="15"/>
      <c r="F1563" s="1"/>
      <c r="G1563" s="15"/>
      <c r="H1563" s="1"/>
      <c r="I1563" s="15"/>
    </row>
    <row r="1564" spans="1:9" x14ac:dyDescent="0.3">
      <c r="A1564" s="15"/>
      <c r="B1564" s="15"/>
      <c r="C1564" s="6"/>
      <c r="D1564" s="15"/>
      <c r="E1564" s="15"/>
      <c r="F1564" s="1"/>
      <c r="G1564" s="15"/>
      <c r="H1564" s="1"/>
      <c r="I1564" s="15"/>
    </row>
    <row r="1565" spans="1:9" x14ac:dyDescent="0.3">
      <c r="A1565" s="15"/>
      <c r="B1565" s="15"/>
      <c r="C1565" s="6"/>
      <c r="D1565" s="15"/>
      <c r="E1565" s="15"/>
      <c r="F1565" s="1"/>
      <c r="G1565" s="15"/>
      <c r="H1565" s="1"/>
      <c r="I1565" s="15"/>
    </row>
    <row r="1566" spans="1:9" x14ac:dyDescent="0.3">
      <c r="A1566" s="15"/>
      <c r="B1566" s="15"/>
      <c r="C1566" s="6"/>
      <c r="D1566" s="15"/>
      <c r="E1566" s="15"/>
      <c r="F1566" s="1"/>
      <c r="G1566" s="15"/>
      <c r="H1566" s="1"/>
      <c r="I1566" s="15"/>
    </row>
    <row r="1567" spans="1:9" x14ac:dyDescent="0.3">
      <c r="A1567" s="15"/>
      <c r="B1567" s="15"/>
      <c r="C1567" s="6"/>
      <c r="D1567" s="15"/>
      <c r="E1567" s="15"/>
      <c r="F1567" s="1"/>
      <c r="G1567" s="15"/>
      <c r="H1567" s="1"/>
      <c r="I1567" s="15"/>
    </row>
    <row r="1568" spans="1:9" x14ac:dyDescent="0.3">
      <c r="A1568" s="15"/>
      <c r="B1568" s="15"/>
      <c r="C1568" s="6"/>
      <c r="D1568" s="15"/>
      <c r="E1568" s="15"/>
      <c r="F1568" s="1"/>
      <c r="G1568" s="15"/>
      <c r="H1568" s="1"/>
      <c r="I1568" s="15"/>
    </row>
    <row r="1569" spans="1:9" x14ac:dyDescent="0.3">
      <c r="A1569" s="15"/>
      <c r="B1569" s="15"/>
      <c r="C1569" s="6"/>
      <c r="D1569" s="15"/>
      <c r="E1569" s="15"/>
      <c r="F1569" s="1"/>
      <c r="G1569" s="15"/>
      <c r="H1569" s="1"/>
      <c r="I1569" s="15"/>
    </row>
    <row r="1570" spans="1:9" x14ac:dyDescent="0.3">
      <c r="A1570" s="15"/>
      <c r="B1570" s="15"/>
      <c r="C1570" s="6"/>
      <c r="D1570" s="15"/>
      <c r="E1570" s="15"/>
      <c r="F1570" s="1"/>
      <c r="G1570" s="15"/>
      <c r="H1570" s="1"/>
      <c r="I1570" s="15"/>
    </row>
    <row r="1571" spans="1:9" x14ac:dyDescent="0.3">
      <c r="A1571" s="15"/>
      <c r="B1571" s="15"/>
      <c r="C1571" s="6"/>
      <c r="D1571" s="15"/>
      <c r="E1571" s="15"/>
      <c r="F1571" s="1"/>
      <c r="G1571" s="15"/>
      <c r="H1571" s="1"/>
      <c r="I1571" s="15"/>
    </row>
    <row r="1572" spans="1:9" x14ac:dyDescent="0.3">
      <c r="A1572" s="15"/>
      <c r="B1572" s="15"/>
      <c r="C1572" s="6"/>
      <c r="D1572" s="15"/>
      <c r="E1572" s="15"/>
      <c r="F1572" s="1"/>
      <c r="G1572" s="15"/>
      <c r="H1572" s="1"/>
      <c r="I1572" s="15"/>
    </row>
    <row r="1573" spans="1:9" x14ac:dyDescent="0.3">
      <c r="A1573" s="15"/>
      <c r="B1573" s="15"/>
      <c r="C1573" s="6"/>
      <c r="D1573" s="15"/>
      <c r="E1573" s="15"/>
      <c r="F1573" s="1"/>
      <c r="G1573" s="15"/>
      <c r="H1573" s="1"/>
      <c r="I1573" s="15"/>
    </row>
    <row r="1574" spans="1:9" x14ac:dyDescent="0.3">
      <c r="A1574" s="15"/>
      <c r="B1574" s="15"/>
      <c r="C1574" s="6"/>
      <c r="D1574" s="15"/>
      <c r="E1574" s="15"/>
      <c r="F1574" s="1"/>
      <c r="G1574" s="15"/>
      <c r="H1574" s="1"/>
      <c r="I1574" s="15"/>
    </row>
    <row r="1575" spans="1:9" x14ac:dyDescent="0.3">
      <c r="A1575" s="15"/>
      <c r="B1575" s="15"/>
      <c r="C1575" s="6"/>
      <c r="D1575" s="15"/>
      <c r="E1575" s="15"/>
      <c r="F1575" s="1"/>
      <c r="G1575" s="15"/>
      <c r="H1575" s="1"/>
      <c r="I1575" s="15"/>
    </row>
    <row r="1576" spans="1:9" x14ac:dyDescent="0.3">
      <c r="A1576" s="15"/>
      <c r="B1576" s="15"/>
      <c r="C1576" s="6"/>
      <c r="D1576" s="15"/>
      <c r="E1576" s="15"/>
      <c r="F1576" s="1"/>
      <c r="G1576" s="15"/>
      <c r="H1576" s="1"/>
      <c r="I1576" s="15"/>
    </row>
    <row r="1577" spans="1:9" x14ac:dyDescent="0.3">
      <c r="A1577" s="15"/>
      <c r="B1577" s="15"/>
      <c r="C1577" s="6"/>
      <c r="D1577" s="15"/>
      <c r="E1577" s="15"/>
      <c r="F1577" s="1"/>
      <c r="G1577" s="15"/>
      <c r="H1577" s="1"/>
      <c r="I1577" s="15"/>
    </row>
    <row r="1578" spans="1:9" x14ac:dyDescent="0.3">
      <c r="A1578" s="15"/>
      <c r="B1578" s="15"/>
      <c r="C1578" s="6"/>
      <c r="D1578" s="15"/>
      <c r="E1578" s="15"/>
      <c r="F1578" s="1"/>
      <c r="G1578" s="15"/>
      <c r="H1578" s="1"/>
      <c r="I1578" s="15"/>
    </row>
    <row r="1579" spans="1:9" x14ac:dyDescent="0.3">
      <c r="A1579" s="15"/>
      <c r="B1579" s="15"/>
      <c r="C1579" s="6"/>
      <c r="D1579" s="15"/>
      <c r="E1579" s="15"/>
      <c r="F1579" s="1"/>
      <c r="G1579" s="15"/>
      <c r="H1579" s="1"/>
      <c r="I1579" s="15"/>
    </row>
    <row r="1580" spans="1:9" x14ac:dyDescent="0.3">
      <c r="A1580" s="15"/>
      <c r="B1580" s="15"/>
      <c r="C1580" s="6"/>
      <c r="D1580" s="15"/>
      <c r="E1580" s="15"/>
      <c r="F1580" s="1"/>
      <c r="G1580" s="15"/>
      <c r="H1580" s="1"/>
      <c r="I1580" s="15"/>
    </row>
    <row r="1581" spans="1:9" x14ac:dyDescent="0.3">
      <c r="A1581" s="15"/>
      <c r="B1581" s="15"/>
      <c r="C1581" s="6"/>
      <c r="D1581" s="15"/>
      <c r="E1581" s="15"/>
      <c r="F1581" s="1"/>
      <c r="G1581" s="15"/>
      <c r="H1581" s="1"/>
      <c r="I1581" s="15"/>
    </row>
    <row r="1582" spans="1:9" x14ac:dyDescent="0.3">
      <c r="A1582" s="15"/>
      <c r="B1582" s="15"/>
      <c r="C1582" s="6"/>
      <c r="D1582" s="15"/>
      <c r="E1582" s="15"/>
      <c r="F1582" s="1"/>
      <c r="G1582" s="15"/>
      <c r="H1582" s="1"/>
      <c r="I1582" s="15"/>
    </row>
    <row r="1583" spans="1:9" x14ac:dyDescent="0.3">
      <c r="A1583" s="15"/>
      <c r="B1583" s="15"/>
      <c r="C1583" s="6"/>
      <c r="D1583" s="15"/>
      <c r="E1583" s="15"/>
      <c r="F1583" s="1"/>
      <c r="G1583" s="15"/>
      <c r="H1583" s="1"/>
      <c r="I1583" s="15"/>
    </row>
    <row r="1584" spans="1:9" x14ac:dyDescent="0.3">
      <c r="A1584" s="15"/>
      <c r="B1584" s="15"/>
      <c r="C1584" s="6"/>
      <c r="D1584" s="15"/>
      <c r="E1584" s="15"/>
      <c r="F1584" s="1"/>
      <c r="G1584" s="15"/>
      <c r="H1584" s="1"/>
      <c r="I1584" s="15"/>
    </row>
    <row r="1585" spans="1:9" x14ac:dyDescent="0.3">
      <c r="A1585" s="15"/>
      <c r="B1585" s="15"/>
      <c r="C1585" s="6"/>
      <c r="D1585" s="15"/>
      <c r="E1585" s="15"/>
      <c r="F1585" s="1"/>
      <c r="G1585" s="15"/>
      <c r="H1585" s="1"/>
      <c r="I1585" s="15"/>
    </row>
    <row r="1586" spans="1:9" x14ac:dyDescent="0.3">
      <c r="A1586" s="15"/>
      <c r="B1586" s="15"/>
      <c r="C1586" s="6"/>
      <c r="D1586" s="15"/>
      <c r="E1586" s="15"/>
      <c r="F1586" s="1"/>
      <c r="G1586" s="15"/>
      <c r="H1586" s="1"/>
      <c r="I1586" s="15"/>
    </row>
    <row r="1587" spans="1:9" x14ac:dyDescent="0.3">
      <c r="A1587" s="15"/>
      <c r="B1587" s="15"/>
      <c r="C1587" s="6"/>
      <c r="D1587" s="15"/>
      <c r="E1587" s="15"/>
      <c r="F1587" s="1"/>
      <c r="G1587" s="15"/>
      <c r="H1587" s="1"/>
      <c r="I1587" s="15"/>
    </row>
    <row r="1588" spans="1:9" x14ac:dyDescent="0.3">
      <c r="A1588" s="15"/>
      <c r="B1588" s="15"/>
      <c r="C1588" s="6"/>
      <c r="D1588" s="15"/>
      <c r="E1588" s="15"/>
      <c r="F1588" s="1"/>
      <c r="G1588" s="15"/>
      <c r="H1588" s="1"/>
      <c r="I1588" s="15"/>
    </row>
    <row r="1589" spans="1:9" x14ac:dyDescent="0.3">
      <c r="A1589" s="15"/>
      <c r="B1589" s="15"/>
      <c r="C1589" s="6"/>
      <c r="D1589" s="15"/>
      <c r="E1589" s="15"/>
      <c r="F1589" s="1"/>
      <c r="G1589" s="15"/>
      <c r="H1589" s="1"/>
      <c r="I1589" s="15"/>
    </row>
    <row r="1590" spans="1:9" x14ac:dyDescent="0.3">
      <c r="A1590" s="15"/>
      <c r="B1590" s="15"/>
      <c r="C1590" s="6"/>
      <c r="D1590" s="15"/>
      <c r="E1590" s="15"/>
      <c r="F1590" s="1"/>
      <c r="G1590" s="15"/>
      <c r="H1590" s="1"/>
      <c r="I1590" s="15"/>
    </row>
    <row r="1591" spans="1:9" x14ac:dyDescent="0.3">
      <c r="A1591" s="15"/>
      <c r="B1591" s="15"/>
      <c r="C1591" s="6"/>
      <c r="D1591" s="15"/>
      <c r="E1591" s="15"/>
      <c r="F1591" s="1"/>
      <c r="G1591" s="15"/>
      <c r="H1591" s="1"/>
      <c r="I1591" s="15"/>
    </row>
    <row r="1592" spans="1:9" x14ac:dyDescent="0.3">
      <c r="A1592" s="15"/>
      <c r="B1592" s="15"/>
      <c r="C1592" s="6"/>
      <c r="D1592" s="15"/>
      <c r="E1592" s="15"/>
      <c r="F1592" s="1"/>
      <c r="G1592" s="15"/>
      <c r="H1592" s="1"/>
      <c r="I1592" s="15"/>
    </row>
    <row r="1593" spans="1:9" x14ac:dyDescent="0.3">
      <c r="A1593" s="15"/>
      <c r="B1593" s="15"/>
      <c r="C1593" s="6"/>
      <c r="D1593" s="15"/>
      <c r="E1593" s="15"/>
      <c r="F1593" s="1"/>
      <c r="G1593" s="15"/>
      <c r="H1593" s="1"/>
      <c r="I1593" s="15"/>
    </row>
    <row r="1594" spans="1:9" x14ac:dyDescent="0.3">
      <c r="A1594" s="15"/>
      <c r="B1594" s="15"/>
      <c r="C1594" s="6"/>
      <c r="D1594" s="15"/>
      <c r="E1594" s="15"/>
      <c r="F1594" s="1"/>
      <c r="G1594" s="15"/>
      <c r="H1594" s="1"/>
      <c r="I1594" s="15"/>
    </row>
    <row r="1595" spans="1:9" x14ac:dyDescent="0.3">
      <c r="A1595" s="15"/>
      <c r="B1595" s="15"/>
      <c r="C1595" s="6"/>
      <c r="D1595" s="15"/>
      <c r="E1595" s="15"/>
      <c r="F1595" s="1"/>
      <c r="G1595" s="15"/>
      <c r="H1595" s="1"/>
      <c r="I1595" s="15"/>
    </row>
    <row r="1596" spans="1:9" x14ac:dyDescent="0.3">
      <c r="A1596" s="15"/>
      <c r="B1596" s="15"/>
      <c r="C1596" s="6"/>
      <c r="D1596" s="15"/>
      <c r="E1596" s="15"/>
      <c r="F1596" s="1"/>
      <c r="G1596" s="15"/>
      <c r="H1596" s="1"/>
      <c r="I1596" s="15"/>
    </row>
    <row r="1597" spans="1:9" x14ac:dyDescent="0.3">
      <c r="A1597" s="15"/>
      <c r="B1597" s="15"/>
      <c r="C1597" s="6"/>
      <c r="D1597" s="15"/>
      <c r="E1597" s="15"/>
      <c r="F1597" s="1"/>
      <c r="G1597" s="15"/>
      <c r="H1597" s="1"/>
      <c r="I1597" s="15"/>
    </row>
    <row r="1598" spans="1:9" x14ac:dyDescent="0.3">
      <c r="A1598" s="15"/>
      <c r="B1598" s="15"/>
      <c r="C1598" s="6"/>
      <c r="D1598" s="15"/>
      <c r="E1598" s="15"/>
      <c r="F1598" s="1"/>
      <c r="G1598" s="15"/>
      <c r="H1598" s="1"/>
      <c r="I1598" s="15"/>
    </row>
    <row r="1599" spans="1:9" x14ac:dyDescent="0.3">
      <c r="A1599" s="15"/>
      <c r="B1599" s="15"/>
      <c r="C1599" s="6"/>
      <c r="D1599" s="15"/>
      <c r="E1599" s="15"/>
      <c r="F1599" s="1"/>
      <c r="G1599" s="15"/>
      <c r="H1599" s="1"/>
      <c r="I1599" s="15"/>
    </row>
    <row r="1600" spans="1:9" x14ac:dyDescent="0.3">
      <c r="A1600" s="15"/>
      <c r="B1600" s="15"/>
      <c r="C1600" s="6"/>
      <c r="D1600" s="15"/>
      <c r="E1600" s="15"/>
      <c r="F1600" s="1"/>
      <c r="G1600" s="15"/>
      <c r="H1600" s="1"/>
      <c r="I1600" s="15"/>
    </row>
    <row r="1601" spans="1:9" x14ac:dyDescent="0.3">
      <c r="A1601" s="15"/>
      <c r="B1601" s="15"/>
      <c r="C1601" s="6"/>
      <c r="D1601" s="15"/>
      <c r="E1601" s="15"/>
      <c r="F1601" s="1"/>
      <c r="G1601" s="15"/>
      <c r="H1601" s="1"/>
      <c r="I1601" s="15"/>
    </row>
    <row r="1602" spans="1:9" x14ac:dyDescent="0.3">
      <c r="A1602" s="15"/>
      <c r="B1602" s="15"/>
      <c r="C1602" s="6"/>
      <c r="D1602" s="15"/>
      <c r="E1602" s="15"/>
      <c r="F1602" s="1"/>
      <c r="G1602" s="15"/>
      <c r="H1602" s="1"/>
      <c r="I1602" s="15"/>
    </row>
    <row r="1603" spans="1:9" x14ac:dyDescent="0.3">
      <c r="A1603" s="15"/>
      <c r="B1603" s="15"/>
      <c r="C1603" s="6"/>
      <c r="D1603" s="15"/>
      <c r="E1603" s="15"/>
      <c r="F1603" s="1"/>
      <c r="G1603" s="15"/>
      <c r="H1603" s="1"/>
      <c r="I1603" s="15"/>
    </row>
    <row r="1604" spans="1:9" x14ac:dyDescent="0.3">
      <c r="A1604" s="15"/>
      <c r="B1604" s="15"/>
      <c r="C1604" s="6"/>
      <c r="D1604" s="15"/>
      <c r="E1604" s="15"/>
      <c r="F1604" s="1"/>
      <c r="G1604" s="15"/>
      <c r="H1604" s="1"/>
      <c r="I1604" s="15"/>
    </row>
    <row r="1605" spans="1:9" x14ac:dyDescent="0.3">
      <c r="A1605" s="15"/>
      <c r="B1605" s="15"/>
      <c r="C1605" s="6"/>
      <c r="D1605" s="15"/>
      <c r="E1605" s="15"/>
      <c r="F1605" s="1"/>
      <c r="G1605" s="15"/>
      <c r="H1605" s="1"/>
      <c r="I1605" s="15"/>
    </row>
    <row r="1606" spans="1:9" x14ac:dyDescent="0.3">
      <c r="A1606" s="15"/>
      <c r="B1606" s="15"/>
      <c r="C1606" s="6"/>
      <c r="D1606" s="15"/>
      <c r="E1606" s="15"/>
      <c r="F1606" s="1"/>
      <c r="G1606" s="15"/>
      <c r="H1606" s="1"/>
      <c r="I1606" s="15"/>
    </row>
    <row r="1607" spans="1:9" x14ac:dyDescent="0.3">
      <c r="A1607" s="15"/>
      <c r="B1607" s="15"/>
      <c r="C1607" s="6"/>
      <c r="D1607" s="15"/>
      <c r="E1607" s="15"/>
      <c r="F1607" s="1"/>
      <c r="G1607" s="15"/>
      <c r="H1607" s="1"/>
      <c r="I1607" s="15"/>
    </row>
    <row r="1608" spans="1:9" x14ac:dyDescent="0.3">
      <c r="A1608" s="15"/>
      <c r="B1608" s="15"/>
      <c r="C1608" s="6"/>
      <c r="D1608" s="15"/>
      <c r="E1608" s="15"/>
      <c r="F1608" s="1"/>
      <c r="G1608" s="15"/>
      <c r="H1608" s="1"/>
      <c r="I1608" s="15"/>
    </row>
    <row r="1609" spans="1:9" x14ac:dyDescent="0.3">
      <c r="A1609" s="15"/>
      <c r="B1609" s="15"/>
      <c r="C1609" s="6"/>
      <c r="D1609" s="15"/>
      <c r="E1609" s="15"/>
      <c r="F1609" s="1"/>
      <c r="G1609" s="15"/>
      <c r="H1609" s="1"/>
      <c r="I1609" s="15"/>
    </row>
    <row r="1610" spans="1:9" x14ac:dyDescent="0.3">
      <c r="A1610" s="15"/>
      <c r="B1610" s="15"/>
      <c r="C1610" s="6"/>
      <c r="D1610" s="15"/>
      <c r="E1610" s="15"/>
      <c r="F1610" s="1"/>
      <c r="G1610" s="15"/>
      <c r="H1610" s="1"/>
      <c r="I1610" s="15"/>
    </row>
    <row r="1611" spans="1:9" x14ac:dyDescent="0.3">
      <c r="A1611" s="15"/>
      <c r="B1611" s="15"/>
      <c r="C1611" s="6"/>
      <c r="D1611" s="15"/>
      <c r="E1611" s="15"/>
      <c r="F1611" s="1"/>
      <c r="G1611" s="15"/>
      <c r="H1611" s="1"/>
      <c r="I1611" s="15"/>
    </row>
    <row r="1612" spans="1:9" x14ac:dyDescent="0.3">
      <c r="A1612" s="15"/>
      <c r="B1612" s="15"/>
      <c r="C1612" s="6"/>
      <c r="D1612" s="15"/>
      <c r="E1612" s="15"/>
      <c r="F1612" s="1"/>
      <c r="G1612" s="15"/>
      <c r="H1612" s="1"/>
      <c r="I1612" s="15"/>
    </row>
    <row r="1613" spans="1:9" x14ac:dyDescent="0.3">
      <c r="A1613" s="15"/>
      <c r="B1613" s="15"/>
      <c r="C1613" s="6"/>
      <c r="D1613" s="15"/>
      <c r="E1613" s="15"/>
      <c r="F1613" s="1"/>
      <c r="G1613" s="15"/>
      <c r="H1613" s="1"/>
      <c r="I1613" s="15"/>
    </row>
    <row r="1614" spans="1:9" x14ac:dyDescent="0.3">
      <c r="A1614" s="15"/>
      <c r="B1614" s="15"/>
      <c r="C1614" s="6"/>
      <c r="D1614" s="15"/>
      <c r="E1614" s="15"/>
      <c r="F1614" s="1"/>
      <c r="G1614" s="15"/>
      <c r="H1614" s="1"/>
      <c r="I1614" s="15"/>
    </row>
    <row r="1615" spans="1:9" x14ac:dyDescent="0.3">
      <c r="A1615" s="15"/>
      <c r="B1615" s="15"/>
      <c r="C1615" s="6"/>
      <c r="D1615" s="15"/>
      <c r="E1615" s="15"/>
      <c r="F1615" s="1"/>
      <c r="G1615" s="15"/>
      <c r="H1615" s="1"/>
      <c r="I1615" s="15"/>
    </row>
    <row r="1616" spans="1:9" x14ac:dyDescent="0.3">
      <c r="A1616" s="15"/>
      <c r="B1616" s="15"/>
      <c r="C1616" s="6"/>
      <c r="D1616" s="15"/>
      <c r="E1616" s="15"/>
      <c r="F1616" s="1"/>
      <c r="G1616" s="15"/>
      <c r="H1616" s="1"/>
      <c r="I1616" s="15"/>
    </row>
    <row r="1617" spans="1:9" x14ac:dyDescent="0.3">
      <c r="A1617" s="15"/>
      <c r="B1617" s="15"/>
      <c r="C1617" s="6"/>
      <c r="D1617" s="15"/>
      <c r="E1617" s="15"/>
      <c r="F1617" s="1"/>
      <c r="G1617" s="15"/>
      <c r="H1617" s="1"/>
      <c r="I1617" s="15"/>
    </row>
    <row r="1618" spans="1:9" x14ac:dyDescent="0.3">
      <c r="A1618" s="15"/>
      <c r="B1618" s="15"/>
      <c r="C1618" s="6"/>
      <c r="D1618" s="15"/>
      <c r="E1618" s="15"/>
      <c r="F1618" s="1"/>
      <c r="G1618" s="15"/>
      <c r="H1618" s="1"/>
      <c r="I1618" s="15"/>
    </row>
    <row r="1619" spans="1:9" x14ac:dyDescent="0.3">
      <c r="A1619" s="15"/>
      <c r="B1619" s="15"/>
      <c r="C1619" s="6"/>
      <c r="D1619" s="15"/>
      <c r="E1619" s="15"/>
      <c r="F1619" s="1"/>
      <c r="G1619" s="15"/>
      <c r="H1619" s="1"/>
      <c r="I1619" s="15"/>
    </row>
    <row r="1620" spans="1:9" x14ac:dyDescent="0.3">
      <c r="A1620" s="15"/>
      <c r="B1620" s="15"/>
      <c r="C1620" s="6"/>
      <c r="D1620" s="15"/>
      <c r="E1620" s="15"/>
      <c r="F1620" s="1"/>
      <c r="G1620" s="15"/>
      <c r="H1620" s="1"/>
      <c r="I1620" s="15"/>
    </row>
    <row r="1621" spans="1:9" x14ac:dyDescent="0.3">
      <c r="A1621" s="15"/>
      <c r="B1621" s="15"/>
      <c r="C1621" s="6"/>
      <c r="D1621" s="15"/>
      <c r="E1621" s="15"/>
      <c r="F1621" s="1"/>
      <c r="G1621" s="15"/>
      <c r="H1621" s="1"/>
      <c r="I1621" s="15"/>
    </row>
    <row r="1622" spans="1:9" x14ac:dyDescent="0.3">
      <c r="A1622" s="15"/>
      <c r="B1622" s="15"/>
      <c r="C1622" s="6"/>
      <c r="D1622" s="15"/>
      <c r="E1622" s="15"/>
      <c r="F1622" s="1"/>
      <c r="G1622" s="15"/>
      <c r="H1622" s="1"/>
      <c r="I1622" s="15"/>
    </row>
    <row r="1623" spans="1:9" x14ac:dyDescent="0.3">
      <c r="A1623" s="15"/>
      <c r="B1623" s="15"/>
      <c r="C1623" s="6"/>
      <c r="D1623" s="15"/>
      <c r="E1623" s="15"/>
      <c r="F1623" s="1"/>
      <c r="G1623" s="15"/>
      <c r="H1623" s="1"/>
      <c r="I1623" s="15"/>
    </row>
    <row r="1624" spans="1:9" x14ac:dyDescent="0.3">
      <c r="A1624" s="15"/>
      <c r="B1624" s="15"/>
      <c r="C1624" s="6"/>
      <c r="D1624" s="15"/>
      <c r="E1624" s="15"/>
      <c r="F1624" s="1"/>
      <c r="G1624" s="15"/>
      <c r="H1624" s="1"/>
      <c r="I1624" s="15"/>
    </row>
    <row r="1625" spans="1:9" x14ac:dyDescent="0.3">
      <c r="A1625" s="15"/>
      <c r="B1625" s="15"/>
      <c r="C1625" s="6"/>
      <c r="D1625" s="15"/>
      <c r="E1625" s="15"/>
      <c r="F1625" s="1"/>
      <c r="G1625" s="15"/>
      <c r="H1625" s="1"/>
      <c r="I1625" s="15"/>
    </row>
    <row r="1626" spans="1:9" x14ac:dyDescent="0.3">
      <c r="A1626" s="15"/>
      <c r="B1626" s="15"/>
      <c r="C1626" s="6"/>
      <c r="D1626" s="15"/>
      <c r="E1626" s="15"/>
      <c r="F1626" s="1"/>
      <c r="G1626" s="15"/>
      <c r="H1626" s="1"/>
      <c r="I1626" s="15"/>
    </row>
    <row r="1627" spans="1:9" x14ac:dyDescent="0.3">
      <c r="A1627" s="15"/>
      <c r="B1627" s="15"/>
      <c r="C1627" s="6"/>
      <c r="D1627" s="15"/>
      <c r="E1627" s="15"/>
      <c r="F1627" s="1"/>
      <c r="G1627" s="15"/>
      <c r="H1627" s="1"/>
      <c r="I1627" s="15"/>
    </row>
    <row r="1628" spans="1:9" x14ac:dyDescent="0.3">
      <c r="A1628" s="15"/>
      <c r="B1628" s="15"/>
      <c r="C1628" s="6"/>
      <c r="D1628" s="15"/>
      <c r="E1628" s="15"/>
      <c r="F1628" s="1"/>
      <c r="G1628" s="15"/>
      <c r="H1628" s="1"/>
      <c r="I1628" s="15"/>
    </row>
    <row r="1629" spans="1:9" x14ac:dyDescent="0.3">
      <c r="A1629" s="15"/>
      <c r="B1629" s="15"/>
      <c r="C1629" s="6"/>
      <c r="D1629" s="15"/>
      <c r="E1629" s="15"/>
      <c r="F1629" s="1"/>
      <c r="G1629" s="15"/>
      <c r="H1629" s="1"/>
      <c r="I1629" s="15"/>
    </row>
    <row r="1630" spans="1:9" x14ac:dyDescent="0.3">
      <c r="A1630" s="15"/>
      <c r="B1630" s="15"/>
      <c r="C1630" s="6"/>
      <c r="D1630" s="15"/>
      <c r="E1630" s="15"/>
      <c r="F1630" s="1"/>
      <c r="G1630" s="15"/>
      <c r="H1630" s="1"/>
      <c r="I1630" s="15"/>
    </row>
    <row r="1631" spans="1:9" x14ac:dyDescent="0.3">
      <c r="A1631" s="15"/>
      <c r="B1631" s="15"/>
      <c r="C1631" s="6"/>
      <c r="D1631" s="15"/>
      <c r="E1631" s="15"/>
      <c r="F1631" s="1"/>
      <c r="G1631" s="15"/>
      <c r="H1631" s="1"/>
      <c r="I1631" s="15"/>
    </row>
    <row r="1632" spans="1:9" x14ac:dyDescent="0.3">
      <c r="A1632" s="15"/>
      <c r="B1632" s="15"/>
      <c r="C1632" s="6"/>
      <c r="D1632" s="15"/>
      <c r="E1632" s="15"/>
      <c r="F1632" s="1"/>
      <c r="G1632" s="15"/>
      <c r="H1632" s="1"/>
      <c r="I1632" s="15"/>
    </row>
    <row r="1633" spans="1:9" x14ac:dyDescent="0.3">
      <c r="A1633" s="15"/>
      <c r="B1633" s="15"/>
      <c r="C1633" s="6"/>
      <c r="D1633" s="15"/>
      <c r="E1633" s="15"/>
      <c r="F1633" s="1"/>
      <c r="G1633" s="15"/>
      <c r="H1633" s="1"/>
      <c r="I1633" s="15"/>
    </row>
    <row r="1634" spans="1:9" x14ac:dyDescent="0.3">
      <c r="A1634" s="15"/>
      <c r="B1634" s="15"/>
      <c r="C1634" s="6"/>
      <c r="D1634" s="15"/>
      <c r="E1634" s="15"/>
      <c r="F1634" s="1"/>
      <c r="G1634" s="15"/>
      <c r="H1634" s="1"/>
      <c r="I1634" s="15"/>
    </row>
    <row r="1635" spans="1:9" x14ac:dyDescent="0.3">
      <c r="A1635" s="15"/>
      <c r="B1635" s="15"/>
      <c r="C1635" s="6"/>
      <c r="D1635" s="15"/>
      <c r="E1635" s="15"/>
      <c r="F1635" s="1"/>
      <c r="G1635" s="15"/>
      <c r="H1635" s="1"/>
      <c r="I1635" s="15"/>
    </row>
    <row r="1636" spans="1:9" x14ac:dyDescent="0.3">
      <c r="A1636" s="15"/>
      <c r="B1636" s="15"/>
      <c r="C1636" s="6"/>
      <c r="D1636" s="15"/>
      <c r="E1636" s="15"/>
      <c r="F1636" s="1"/>
      <c r="G1636" s="15"/>
      <c r="H1636" s="1"/>
      <c r="I1636" s="15"/>
    </row>
    <row r="1637" spans="1:9" x14ac:dyDescent="0.3">
      <c r="A1637" s="15"/>
      <c r="B1637" s="15"/>
      <c r="C1637" s="6"/>
      <c r="D1637" s="15"/>
      <c r="E1637" s="15"/>
      <c r="F1637" s="1"/>
      <c r="G1637" s="15"/>
      <c r="H1637" s="1"/>
      <c r="I1637" s="15"/>
    </row>
    <row r="1638" spans="1:9" x14ac:dyDescent="0.3">
      <c r="A1638" s="15"/>
      <c r="B1638" s="15"/>
      <c r="C1638" s="6"/>
      <c r="D1638" s="15"/>
      <c r="E1638" s="15"/>
      <c r="F1638" s="1"/>
      <c r="G1638" s="15"/>
      <c r="H1638" s="1"/>
      <c r="I1638" s="15"/>
    </row>
    <row r="1639" spans="1:9" x14ac:dyDescent="0.3">
      <c r="A1639" s="15"/>
      <c r="B1639" s="15"/>
      <c r="C1639" s="6"/>
      <c r="D1639" s="15"/>
      <c r="E1639" s="15"/>
      <c r="F1639" s="1"/>
      <c r="G1639" s="15"/>
      <c r="H1639" s="1"/>
      <c r="I1639" s="15"/>
    </row>
    <row r="1640" spans="1:9" x14ac:dyDescent="0.3">
      <c r="A1640" s="15"/>
      <c r="B1640" s="15"/>
      <c r="C1640" s="6"/>
      <c r="D1640" s="15"/>
      <c r="E1640" s="15"/>
      <c r="F1640" s="1"/>
      <c r="G1640" s="15"/>
      <c r="H1640" s="1"/>
      <c r="I1640" s="15"/>
    </row>
    <row r="1641" spans="1:9" x14ac:dyDescent="0.3">
      <c r="A1641" s="15"/>
      <c r="B1641" s="15"/>
      <c r="C1641" s="6"/>
      <c r="D1641" s="15"/>
      <c r="E1641" s="15"/>
      <c r="F1641" s="1"/>
      <c r="G1641" s="15"/>
      <c r="H1641" s="1"/>
      <c r="I1641" s="15"/>
    </row>
    <row r="1642" spans="1:9" x14ac:dyDescent="0.3">
      <c r="A1642" s="15"/>
      <c r="B1642" s="15"/>
      <c r="C1642" s="6"/>
      <c r="D1642" s="15"/>
      <c r="E1642" s="15"/>
      <c r="F1642" s="1"/>
      <c r="G1642" s="15"/>
      <c r="H1642" s="1"/>
      <c r="I1642" s="15"/>
    </row>
    <row r="1643" spans="1:9" x14ac:dyDescent="0.3">
      <c r="A1643" s="15"/>
      <c r="B1643" s="15"/>
      <c r="C1643" s="6"/>
      <c r="D1643" s="15"/>
      <c r="E1643" s="15"/>
      <c r="F1643" s="1"/>
      <c r="G1643" s="15"/>
      <c r="H1643" s="1"/>
      <c r="I1643" s="15"/>
    </row>
    <row r="1644" spans="1:9" x14ac:dyDescent="0.3">
      <c r="A1644" s="15"/>
      <c r="B1644" s="15"/>
      <c r="C1644" s="6"/>
      <c r="D1644" s="15"/>
      <c r="E1644" s="15"/>
      <c r="F1644" s="1"/>
      <c r="G1644" s="15"/>
      <c r="H1644" s="1"/>
      <c r="I1644" s="15"/>
    </row>
    <row r="1645" spans="1:9" x14ac:dyDescent="0.3">
      <c r="A1645" s="15"/>
      <c r="B1645" s="15"/>
      <c r="C1645" s="6"/>
      <c r="D1645" s="15"/>
      <c r="E1645" s="15"/>
      <c r="F1645" s="1"/>
      <c r="G1645" s="15"/>
      <c r="H1645" s="1"/>
      <c r="I1645" s="15"/>
    </row>
    <row r="1646" spans="1:9" x14ac:dyDescent="0.3">
      <c r="A1646" s="15"/>
      <c r="B1646" s="15"/>
      <c r="C1646" s="6"/>
      <c r="D1646" s="15"/>
      <c r="E1646" s="15"/>
      <c r="F1646" s="1"/>
      <c r="G1646" s="15"/>
      <c r="H1646" s="1"/>
      <c r="I1646" s="15"/>
    </row>
    <row r="1647" spans="1:9" x14ac:dyDescent="0.3">
      <c r="A1647" s="15"/>
      <c r="B1647" s="15"/>
      <c r="C1647" s="6"/>
      <c r="D1647" s="15"/>
      <c r="E1647" s="15"/>
      <c r="F1647" s="1"/>
      <c r="G1647" s="15"/>
      <c r="H1647" s="1"/>
      <c r="I1647" s="15"/>
    </row>
    <row r="1648" spans="1:9" x14ac:dyDescent="0.3">
      <c r="A1648" s="15"/>
      <c r="B1648" s="15"/>
      <c r="C1648" s="6"/>
      <c r="D1648" s="15"/>
      <c r="E1648" s="15"/>
      <c r="F1648" s="1"/>
      <c r="G1648" s="15"/>
      <c r="H1648" s="1"/>
      <c r="I1648" s="15"/>
    </row>
    <row r="1649" spans="1:9" x14ac:dyDescent="0.3">
      <c r="A1649" s="15"/>
      <c r="B1649" s="15"/>
      <c r="C1649" s="6"/>
      <c r="D1649" s="15"/>
      <c r="E1649" s="15"/>
      <c r="F1649" s="1"/>
      <c r="G1649" s="15"/>
      <c r="H1649" s="1"/>
      <c r="I1649" s="15"/>
    </row>
    <row r="1650" spans="1:9" x14ac:dyDescent="0.3">
      <c r="A1650" s="15"/>
      <c r="B1650" s="15"/>
      <c r="C1650" s="6"/>
      <c r="D1650" s="15"/>
      <c r="E1650" s="15"/>
      <c r="F1650" s="1"/>
      <c r="G1650" s="15"/>
      <c r="H1650" s="1"/>
      <c r="I1650" s="15"/>
    </row>
    <row r="1651" spans="1:9" x14ac:dyDescent="0.3">
      <c r="A1651" s="15"/>
      <c r="B1651" s="15"/>
      <c r="C1651" s="6"/>
      <c r="D1651" s="15"/>
      <c r="E1651" s="15"/>
      <c r="F1651" s="1"/>
      <c r="G1651" s="15"/>
      <c r="H1651" s="1"/>
      <c r="I1651" s="15"/>
    </row>
    <row r="1652" spans="1:9" x14ac:dyDescent="0.3">
      <c r="A1652" s="15"/>
      <c r="B1652" s="15"/>
      <c r="C1652" s="6"/>
      <c r="D1652" s="15"/>
      <c r="E1652" s="15"/>
      <c r="F1652" s="1"/>
      <c r="G1652" s="15"/>
      <c r="H1652" s="1"/>
      <c r="I1652" s="15"/>
    </row>
    <row r="1653" spans="1:9" x14ac:dyDescent="0.3">
      <c r="A1653" s="15"/>
      <c r="B1653" s="15"/>
      <c r="C1653" s="6"/>
      <c r="D1653" s="15"/>
      <c r="E1653" s="15"/>
      <c r="F1653" s="1"/>
      <c r="G1653" s="15"/>
      <c r="H1653" s="1"/>
      <c r="I1653" s="15"/>
    </row>
    <row r="1654" spans="1:9" x14ac:dyDescent="0.3">
      <c r="A1654" s="15"/>
      <c r="B1654" s="15"/>
      <c r="C1654" s="6"/>
      <c r="D1654" s="15"/>
      <c r="E1654" s="15"/>
      <c r="F1654" s="1"/>
      <c r="G1654" s="15"/>
      <c r="H1654" s="1"/>
      <c r="I1654" s="15"/>
    </row>
    <row r="1655" spans="1:9" x14ac:dyDescent="0.3">
      <c r="A1655" s="15"/>
      <c r="B1655" s="15"/>
      <c r="C1655" s="6"/>
      <c r="D1655" s="15"/>
      <c r="E1655" s="15"/>
      <c r="F1655" s="1"/>
      <c r="G1655" s="15"/>
      <c r="H1655" s="1"/>
      <c r="I1655" s="15"/>
    </row>
    <row r="1656" spans="1:9" x14ac:dyDescent="0.3">
      <c r="A1656" s="15"/>
      <c r="B1656" s="15"/>
      <c r="C1656" s="6"/>
      <c r="D1656" s="15"/>
      <c r="E1656" s="15"/>
      <c r="F1656" s="1"/>
      <c r="G1656" s="15"/>
      <c r="H1656" s="1"/>
      <c r="I1656" s="15"/>
    </row>
    <row r="1657" spans="1:9" x14ac:dyDescent="0.3">
      <c r="A1657" s="15"/>
      <c r="B1657" s="15"/>
      <c r="C1657" s="6"/>
      <c r="D1657" s="15"/>
      <c r="E1657" s="15"/>
      <c r="F1657" s="1"/>
      <c r="G1657" s="15"/>
      <c r="H1657" s="1"/>
      <c r="I1657" s="15"/>
    </row>
    <row r="1658" spans="1:9" x14ac:dyDescent="0.3">
      <c r="A1658" s="15"/>
      <c r="B1658" s="15"/>
      <c r="C1658" s="6"/>
      <c r="D1658" s="15"/>
      <c r="E1658" s="15"/>
      <c r="F1658" s="1"/>
      <c r="G1658" s="15"/>
      <c r="H1658" s="1"/>
      <c r="I1658" s="15"/>
    </row>
    <row r="1659" spans="1:9" x14ac:dyDescent="0.3">
      <c r="A1659" s="15"/>
      <c r="B1659" s="15"/>
      <c r="C1659" s="6"/>
      <c r="D1659" s="15"/>
      <c r="E1659" s="15"/>
      <c r="F1659" s="1"/>
      <c r="G1659" s="15"/>
      <c r="H1659" s="1"/>
      <c r="I1659" s="15"/>
    </row>
    <row r="1660" spans="1:9" x14ac:dyDescent="0.3">
      <c r="A1660" s="15"/>
      <c r="B1660" s="15"/>
      <c r="C1660" s="6"/>
      <c r="D1660" s="15"/>
      <c r="E1660" s="15"/>
      <c r="F1660" s="1"/>
      <c r="G1660" s="15"/>
      <c r="H1660" s="1"/>
      <c r="I1660" s="15"/>
    </row>
    <row r="1661" spans="1:9" x14ac:dyDescent="0.3">
      <c r="A1661" s="15"/>
      <c r="B1661" s="15"/>
      <c r="C1661" s="6"/>
      <c r="D1661" s="15"/>
      <c r="E1661" s="15"/>
      <c r="F1661" s="1"/>
      <c r="G1661" s="15"/>
      <c r="H1661" s="1"/>
      <c r="I1661" s="15"/>
    </row>
    <row r="1662" spans="1:9" x14ac:dyDescent="0.3">
      <c r="A1662" s="15"/>
      <c r="B1662" s="15"/>
      <c r="C1662" s="6"/>
      <c r="D1662" s="15"/>
      <c r="E1662" s="15"/>
      <c r="F1662" s="1"/>
      <c r="G1662" s="15"/>
      <c r="H1662" s="1"/>
      <c r="I1662" s="15"/>
    </row>
    <row r="1663" spans="1:9" x14ac:dyDescent="0.3">
      <c r="A1663" s="15"/>
      <c r="B1663" s="15"/>
      <c r="C1663" s="6"/>
      <c r="D1663" s="15"/>
      <c r="E1663" s="15"/>
      <c r="F1663" s="1"/>
      <c r="G1663" s="15"/>
      <c r="H1663" s="1"/>
      <c r="I1663" s="15"/>
    </row>
    <row r="1664" spans="1:9" x14ac:dyDescent="0.3">
      <c r="A1664" s="15"/>
      <c r="B1664" s="15"/>
      <c r="C1664" s="6"/>
      <c r="D1664" s="15"/>
      <c r="E1664" s="15"/>
      <c r="F1664" s="1"/>
      <c r="G1664" s="15"/>
      <c r="H1664" s="1"/>
      <c r="I1664" s="15"/>
    </row>
    <row r="1665" spans="1:9" x14ac:dyDescent="0.3">
      <c r="A1665" s="15"/>
      <c r="B1665" s="15"/>
      <c r="C1665" s="6"/>
      <c r="D1665" s="15"/>
      <c r="E1665" s="15"/>
      <c r="F1665" s="1"/>
      <c r="G1665" s="15"/>
      <c r="H1665" s="1"/>
      <c r="I1665" s="15"/>
    </row>
    <row r="1666" spans="1:9" x14ac:dyDescent="0.3">
      <c r="A1666" s="15"/>
      <c r="B1666" s="15"/>
      <c r="C1666" s="6"/>
      <c r="D1666" s="15"/>
      <c r="E1666" s="15"/>
      <c r="F1666" s="1"/>
      <c r="G1666" s="15"/>
      <c r="H1666" s="1"/>
      <c r="I1666" s="15"/>
    </row>
    <row r="1667" spans="1:9" x14ac:dyDescent="0.3">
      <c r="A1667" s="15"/>
      <c r="B1667" s="15"/>
      <c r="C1667" s="6"/>
      <c r="D1667" s="15"/>
      <c r="E1667" s="15"/>
      <c r="F1667" s="1"/>
      <c r="G1667" s="15"/>
      <c r="H1667" s="1"/>
      <c r="I1667" s="15"/>
    </row>
    <row r="1668" spans="1:9" x14ac:dyDescent="0.3">
      <c r="A1668" s="15"/>
      <c r="B1668" s="15"/>
      <c r="C1668" s="6"/>
      <c r="D1668" s="15"/>
      <c r="E1668" s="15"/>
      <c r="F1668" s="1"/>
      <c r="G1668" s="15"/>
      <c r="H1668" s="1"/>
      <c r="I1668" s="15"/>
    </row>
    <row r="1669" spans="1:9" x14ac:dyDescent="0.3">
      <c r="A1669" s="15"/>
      <c r="B1669" s="15"/>
      <c r="C1669" s="6"/>
      <c r="D1669" s="15"/>
      <c r="E1669" s="15"/>
      <c r="F1669" s="1"/>
      <c r="G1669" s="15"/>
      <c r="H1669" s="1"/>
      <c r="I1669" s="15"/>
    </row>
    <row r="1670" spans="1:9" x14ac:dyDescent="0.3">
      <c r="A1670" s="15"/>
      <c r="B1670" s="15"/>
      <c r="C1670" s="6"/>
      <c r="D1670" s="15"/>
      <c r="E1670" s="15"/>
      <c r="F1670" s="1"/>
      <c r="G1670" s="15"/>
      <c r="H1670" s="1"/>
      <c r="I1670" s="15"/>
    </row>
    <row r="1671" spans="1:9" x14ac:dyDescent="0.3">
      <c r="A1671" s="15"/>
      <c r="B1671" s="15"/>
      <c r="C1671" s="6"/>
      <c r="D1671" s="15"/>
      <c r="E1671" s="15"/>
      <c r="F1671" s="1"/>
      <c r="G1671" s="15"/>
      <c r="H1671" s="1"/>
      <c r="I1671" s="15"/>
    </row>
    <row r="1672" spans="1:9" x14ac:dyDescent="0.3">
      <c r="A1672" s="15"/>
      <c r="B1672" s="15"/>
      <c r="C1672" s="6"/>
      <c r="D1672" s="15"/>
      <c r="E1672" s="15"/>
      <c r="F1672" s="1"/>
      <c r="G1672" s="15"/>
      <c r="H1672" s="1"/>
      <c r="I1672" s="15"/>
    </row>
    <row r="1673" spans="1:9" x14ac:dyDescent="0.3">
      <c r="A1673" s="15"/>
      <c r="B1673" s="15"/>
      <c r="C1673" s="6"/>
      <c r="D1673" s="15"/>
      <c r="E1673" s="15"/>
      <c r="F1673" s="1"/>
      <c r="G1673" s="15"/>
      <c r="H1673" s="1"/>
      <c r="I1673" s="15"/>
    </row>
    <row r="1674" spans="1:9" x14ac:dyDescent="0.3">
      <c r="A1674" s="15"/>
      <c r="B1674" s="15"/>
      <c r="C1674" s="6"/>
      <c r="D1674" s="15"/>
      <c r="E1674" s="15"/>
      <c r="F1674" s="1"/>
      <c r="G1674" s="15"/>
      <c r="H1674" s="1"/>
      <c r="I1674" s="15"/>
    </row>
    <row r="1675" spans="1:9" x14ac:dyDescent="0.3">
      <c r="A1675" s="15"/>
      <c r="B1675" s="15"/>
      <c r="C1675" s="6"/>
      <c r="D1675" s="15"/>
      <c r="E1675" s="15"/>
      <c r="F1675" s="1"/>
      <c r="G1675" s="15"/>
      <c r="H1675" s="1"/>
      <c r="I1675" s="15"/>
    </row>
    <row r="1676" spans="1:9" x14ac:dyDescent="0.3">
      <c r="A1676" s="15"/>
      <c r="B1676" s="15"/>
      <c r="C1676" s="6"/>
      <c r="D1676" s="15"/>
      <c r="E1676" s="15"/>
      <c r="F1676" s="1"/>
      <c r="G1676" s="15"/>
      <c r="H1676" s="1"/>
      <c r="I1676" s="15"/>
    </row>
    <row r="1677" spans="1:9" x14ac:dyDescent="0.3">
      <c r="A1677" s="15"/>
      <c r="B1677" s="15"/>
      <c r="C1677" s="6"/>
      <c r="D1677" s="15"/>
      <c r="E1677" s="15"/>
      <c r="F1677" s="1"/>
      <c r="G1677" s="15"/>
      <c r="H1677" s="1"/>
      <c r="I1677" s="15"/>
    </row>
    <row r="1678" spans="1:9" x14ac:dyDescent="0.3">
      <c r="A1678" s="15"/>
      <c r="B1678" s="15"/>
      <c r="C1678" s="6"/>
      <c r="D1678" s="15"/>
      <c r="E1678" s="15"/>
      <c r="F1678" s="1"/>
      <c r="G1678" s="15"/>
      <c r="H1678" s="1"/>
      <c r="I1678" s="15"/>
    </row>
    <row r="1679" spans="1:9" x14ac:dyDescent="0.3">
      <c r="A1679" s="15"/>
      <c r="B1679" s="15"/>
      <c r="C1679" s="6"/>
      <c r="D1679" s="15"/>
      <c r="E1679" s="15"/>
      <c r="F1679" s="1"/>
      <c r="G1679" s="15"/>
      <c r="H1679" s="1"/>
      <c r="I1679" s="15"/>
    </row>
    <row r="1680" spans="1:9" x14ac:dyDescent="0.3">
      <c r="A1680" s="15"/>
      <c r="B1680" s="15"/>
      <c r="C1680" s="6"/>
      <c r="D1680" s="15"/>
      <c r="E1680" s="15"/>
      <c r="F1680" s="1"/>
      <c r="G1680" s="15"/>
      <c r="H1680" s="1"/>
      <c r="I1680" s="15"/>
    </row>
    <row r="1681" spans="1:9" x14ac:dyDescent="0.3">
      <c r="A1681" s="15"/>
      <c r="B1681" s="15"/>
      <c r="C1681" s="6"/>
      <c r="D1681" s="15"/>
      <c r="E1681" s="15"/>
      <c r="F1681" s="1"/>
      <c r="G1681" s="15"/>
      <c r="H1681" s="1"/>
      <c r="I1681" s="15"/>
    </row>
    <row r="1682" spans="1:9" x14ac:dyDescent="0.3">
      <c r="A1682" s="15"/>
      <c r="B1682" s="15"/>
      <c r="C1682" s="6"/>
      <c r="D1682" s="15"/>
      <c r="E1682" s="15"/>
      <c r="F1682" s="1"/>
      <c r="G1682" s="15"/>
      <c r="H1682" s="1"/>
      <c r="I1682" s="15"/>
    </row>
    <row r="1683" spans="1:9" x14ac:dyDescent="0.3">
      <c r="A1683" s="15"/>
      <c r="B1683" s="15"/>
      <c r="C1683" s="6"/>
      <c r="D1683" s="15"/>
      <c r="E1683" s="15"/>
      <c r="F1683" s="1"/>
      <c r="G1683" s="15"/>
      <c r="H1683" s="1"/>
      <c r="I1683" s="15"/>
    </row>
    <row r="1684" spans="1:9" x14ac:dyDescent="0.3">
      <c r="A1684" s="15"/>
      <c r="B1684" s="15"/>
      <c r="C1684" s="6"/>
      <c r="D1684" s="15"/>
      <c r="E1684" s="15"/>
      <c r="F1684" s="1"/>
      <c r="G1684" s="15"/>
      <c r="H1684" s="1"/>
      <c r="I1684" s="15"/>
    </row>
    <row r="1685" spans="1:9" x14ac:dyDescent="0.3">
      <c r="A1685" s="15"/>
      <c r="B1685" s="15"/>
      <c r="C1685" s="6"/>
      <c r="D1685" s="15"/>
      <c r="E1685" s="15"/>
      <c r="F1685" s="1"/>
      <c r="G1685" s="15"/>
      <c r="H1685" s="1"/>
      <c r="I1685" s="15"/>
    </row>
    <row r="1686" spans="1:9" x14ac:dyDescent="0.3">
      <c r="A1686" s="15"/>
      <c r="B1686" s="15"/>
      <c r="C1686" s="6"/>
      <c r="D1686" s="15"/>
      <c r="E1686" s="15"/>
      <c r="F1686" s="1"/>
      <c r="G1686" s="15"/>
      <c r="H1686" s="1"/>
      <c r="I1686" s="15"/>
    </row>
    <row r="1687" spans="1:9" x14ac:dyDescent="0.3">
      <c r="A1687" s="15"/>
      <c r="B1687" s="15"/>
      <c r="C1687" s="6"/>
      <c r="D1687" s="15"/>
      <c r="E1687" s="15"/>
      <c r="F1687" s="1"/>
      <c r="G1687" s="15"/>
      <c r="H1687" s="1"/>
      <c r="I1687" s="15"/>
    </row>
    <row r="1688" spans="1:9" x14ac:dyDescent="0.3">
      <c r="A1688" s="15"/>
      <c r="B1688" s="15"/>
      <c r="C1688" s="6"/>
      <c r="D1688" s="15"/>
      <c r="E1688" s="15"/>
      <c r="F1688" s="1"/>
      <c r="G1688" s="15"/>
      <c r="H1688" s="1"/>
      <c r="I1688" s="15"/>
    </row>
    <row r="1689" spans="1:9" x14ac:dyDescent="0.3">
      <c r="A1689" s="15"/>
      <c r="B1689" s="15"/>
      <c r="C1689" s="6"/>
      <c r="D1689" s="15"/>
      <c r="E1689" s="15"/>
      <c r="F1689" s="1"/>
      <c r="G1689" s="15"/>
      <c r="H1689" s="1"/>
      <c r="I1689" s="15"/>
    </row>
    <row r="1690" spans="1:9" x14ac:dyDescent="0.3">
      <c r="A1690" s="15"/>
      <c r="B1690" s="15"/>
      <c r="C1690" s="6"/>
      <c r="D1690" s="15"/>
      <c r="E1690" s="15"/>
      <c r="F1690" s="1"/>
      <c r="G1690" s="15"/>
      <c r="H1690" s="1"/>
      <c r="I1690" s="15"/>
    </row>
    <row r="1691" spans="1:9" x14ac:dyDescent="0.3">
      <c r="A1691" s="15"/>
      <c r="B1691" s="15"/>
      <c r="C1691" s="6"/>
      <c r="D1691" s="15"/>
      <c r="E1691" s="15"/>
      <c r="F1691" s="1"/>
      <c r="G1691" s="15"/>
      <c r="H1691" s="1"/>
      <c r="I1691" s="15"/>
    </row>
    <row r="1692" spans="1:9" x14ac:dyDescent="0.3">
      <c r="A1692" s="15"/>
      <c r="B1692" s="15"/>
      <c r="C1692" s="6"/>
      <c r="D1692" s="15"/>
      <c r="E1692" s="15"/>
      <c r="F1692" s="1"/>
      <c r="G1692" s="15"/>
      <c r="H1692" s="1"/>
      <c r="I1692" s="15"/>
    </row>
    <row r="1693" spans="1:9" x14ac:dyDescent="0.3">
      <c r="A1693" s="15"/>
      <c r="B1693" s="15"/>
      <c r="C1693" s="6"/>
      <c r="D1693" s="15"/>
      <c r="E1693" s="15"/>
      <c r="F1693" s="1"/>
      <c r="G1693" s="15"/>
      <c r="H1693" s="1"/>
      <c r="I1693" s="15"/>
    </row>
    <row r="1694" spans="1:9" x14ac:dyDescent="0.3">
      <c r="A1694" s="15"/>
      <c r="B1694" s="15"/>
      <c r="C1694" s="6"/>
      <c r="D1694" s="15"/>
      <c r="E1694" s="15"/>
      <c r="F1694" s="1"/>
      <c r="G1694" s="15"/>
      <c r="H1694" s="1"/>
      <c r="I1694" s="15"/>
    </row>
    <row r="1695" spans="1:9" x14ac:dyDescent="0.3">
      <c r="A1695" s="15"/>
      <c r="B1695" s="15"/>
      <c r="C1695" s="6"/>
      <c r="D1695" s="15"/>
      <c r="E1695" s="15"/>
      <c r="F1695" s="1"/>
      <c r="G1695" s="15"/>
      <c r="H1695" s="1"/>
      <c r="I1695" s="15"/>
    </row>
    <row r="1696" spans="1:9" x14ac:dyDescent="0.3">
      <c r="A1696" s="15"/>
      <c r="B1696" s="15"/>
      <c r="C1696" s="6"/>
      <c r="D1696" s="15"/>
      <c r="E1696" s="15"/>
      <c r="F1696" s="1"/>
      <c r="G1696" s="15"/>
      <c r="H1696" s="1"/>
      <c r="I1696" s="15"/>
    </row>
    <row r="1697" spans="1:9" x14ac:dyDescent="0.3">
      <c r="A1697" s="15"/>
      <c r="B1697" s="15"/>
      <c r="C1697" s="6"/>
      <c r="D1697" s="15"/>
      <c r="E1697" s="15"/>
      <c r="F1697" s="1"/>
      <c r="G1697" s="15"/>
      <c r="H1697" s="1"/>
      <c r="I1697" s="15"/>
    </row>
    <row r="1698" spans="1:9" x14ac:dyDescent="0.3">
      <c r="A1698" s="15"/>
      <c r="B1698" s="15"/>
      <c r="C1698" s="6"/>
      <c r="D1698" s="15"/>
      <c r="E1698" s="15"/>
      <c r="F1698" s="1"/>
      <c r="G1698" s="15"/>
      <c r="H1698" s="1"/>
      <c r="I1698" s="15"/>
    </row>
    <row r="1699" spans="1:9" x14ac:dyDescent="0.3">
      <c r="A1699" s="15"/>
      <c r="B1699" s="15"/>
      <c r="C1699" s="6"/>
      <c r="D1699" s="15"/>
      <c r="E1699" s="15"/>
      <c r="F1699" s="1"/>
      <c r="G1699" s="15"/>
      <c r="H1699" s="1"/>
      <c r="I1699" s="15"/>
    </row>
    <row r="1700" spans="1:9" x14ac:dyDescent="0.3">
      <c r="A1700" s="15"/>
      <c r="B1700" s="15"/>
      <c r="C1700" s="6"/>
      <c r="D1700" s="15"/>
      <c r="E1700" s="15"/>
      <c r="F1700" s="1"/>
      <c r="G1700" s="15"/>
      <c r="H1700" s="1"/>
      <c r="I1700" s="15"/>
    </row>
    <row r="1701" spans="1:9" x14ac:dyDescent="0.3">
      <c r="A1701" s="15"/>
      <c r="B1701" s="15"/>
      <c r="C1701" s="6"/>
      <c r="D1701" s="15"/>
      <c r="E1701" s="15"/>
      <c r="F1701" s="1"/>
      <c r="G1701" s="15"/>
      <c r="H1701" s="1"/>
      <c r="I1701" s="15"/>
    </row>
    <row r="1702" spans="1:9" x14ac:dyDescent="0.3">
      <c r="A1702" s="15"/>
      <c r="B1702" s="15"/>
      <c r="C1702" s="6"/>
      <c r="D1702" s="15"/>
      <c r="E1702" s="15"/>
      <c r="F1702" s="1"/>
      <c r="G1702" s="15"/>
      <c r="H1702" s="1"/>
      <c r="I1702" s="15"/>
    </row>
    <row r="1703" spans="1:9" x14ac:dyDescent="0.3">
      <c r="A1703" s="15"/>
      <c r="B1703" s="15"/>
      <c r="C1703" s="6"/>
      <c r="D1703" s="15"/>
      <c r="E1703" s="15"/>
      <c r="F1703" s="1"/>
      <c r="G1703" s="15"/>
      <c r="H1703" s="1"/>
      <c r="I1703" s="15"/>
    </row>
    <row r="1704" spans="1:9" x14ac:dyDescent="0.3">
      <c r="A1704" s="15"/>
      <c r="B1704" s="15"/>
      <c r="C1704" s="6"/>
      <c r="D1704" s="15"/>
      <c r="E1704" s="15"/>
      <c r="F1704" s="1"/>
      <c r="G1704" s="15"/>
      <c r="H1704" s="1"/>
      <c r="I1704" s="15"/>
    </row>
    <row r="1705" spans="1:9" x14ac:dyDescent="0.3">
      <c r="A1705" s="15"/>
      <c r="B1705" s="15"/>
      <c r="C1705" s="6"/>
      <c r="D1705" s="15"/>
      <c r="E1705" s="15"/>
      <c r="F1705" s="1"/>
      <c r="G1705" s="15"/>
      <c r="H1705" s="1"/>
      <c r="I1705" s="15"/>
    </row>
    <row r="1706" spans="1:9" x14ac:dyDescent="0.3">
      <c r="A1706" s="15"/>
      <c r="B1706" s="15"/>
      <c r="C1706" s="6"/>
      <c r="D1706" s="15"/>
      <c r="E1706" s="15"/>
      <c r="F1706" s="1"/>
      <c r="G1706" s="15"/>
      <c r="H1706" s="1"/>
      <c r="I1706" s="15"/>
    </row>
    <row r="1707" spans="1:9" x14ac:dyDescent="0.3">
      <c r="A1707" s="15"/>
      <c r="B1707" s="15"/>
      <c r="C1707" s="6"/>
      <c r="D1707" s="15"/>
      <c r="E1707" s="15"/>
      <c r="F1707" s="1"/>
      <c r="G1707" s="15"/>
      <c r="H1707" s="1"/>
      <c r="I1707" s="15"/>
    </row>
    <row r="1708" spans="1:9" x14ac:dyDescent="0.3">
      <c r="A1708" s="15"/>
      <c r="B1708" s="15"/>
      <c r="C1708" s="6"/>
      <c r="D1708" s="15"/>
      <c r="E1708" s="15"/>
      <c r="F1708" s="1"/>
      <c r="G1708" s="15"/>
      <c r="H1708" s="1"/>
      <c r="I1708" s="15"/>
    </row>
    <row r="1709" spans="1:9" x14ac:dyDescent="0.3">
      <c r="A1709" s="15"/>
      <c r="B1709" s="15"/>
      <c r="C1709" s="6"/>
      <c r="D1709" s="15"/>
      <c r="E1709" s="15"/>
      <c r="F1709" s="1"/>
      <c r="G1709" s="15"/>
      <c r="H1709" s="1"/>
      <c r="I1709" s="15"/>
    </row>
    <row r="1710" spans="1:9" x14ac:dyDescent="0.3">
      <c r="A1710" s="15"/>
      <c r="B1710" s="15"/>
      <c r="C1710" s="6"/>
      <c r="D1710" s="15"/>
      <c r="E1710" s="15"/>
      <c r="F1710" s="1"/>
      <c r="G1710" s="15"/>
      <c r="H1710" s="1"/>
      <c r="I1710" s="15"/>
    </row>
    <row r="1711" spans="1:9" x14ac:dyDescent="0.3">
      <c r="A1711" s="15"/>
      <c r="B1711" s="15"/>
      <c r="C1711" s="6"/>
      <c r="D1711" s="15"/>
      <c r="E1711" s="15"/>
      <c r="F1711" s="1"/>
      <c r="G1711" s="15"/>
      <c r="H1711" s="1"/>
      <c r="I1711" s="15"/>
    </row>
    <row r="1712" spans="1:9" x14ac:dyDescent="0.3">
      <c r="A1712" s="15"/>
      <c r="B1712" s="15"/>
      <c r="C1712" s="6"/>
      <c r="D1712" s="15"/>
      <c r="E1712" s="15"/>
      <c r="F1712" s="1"/>
      <c r="G1712" s="15"/>
      <c r="H1712" s="1"/>
      <c r="I1712" s="15"/>
    </row>
    <row r="1713" spans="1:9" x14ac:dyDescent="0.3">
      <c r="A1713" s="15"/>
      <c r="B1713" s="15"/>
      <c r="C1713" s="6"/>
      <c r="D1713" s="15"/>
      <c r="E1713" s="15"/>
      <c r="F1713" s="1"/>
      <c r="G1713" s="15"/>
      <c r="H1713" s="1"/>
      <c r="I1713" s="15"/>
    </row>
    <row r="1714" spans="1:9" x14ac:dyDescent="0.3">
      <c r="A1714" s="15"/>
      <c r="B1714" s="15"/>
      <c r="C1714" s="6"/>
      <c r="D1714" s="15"/>
      <c r="E1714" s="15"/>
      <c r="F1714" s="1"/>
      <c r="G1714" s="15"/>
      <c r="H1714" s="1"/>
      <c r="I1714" s="15"/>
    </row>
    <row r="1715" spans="1:9" x14ac:dyDescent="0.3">
      <c r="A1715" s="15"/>
      <c r="B1715" s="15"/>
      <c r="C1715" s="6"/>
      <c r="D1715" s="15"/>
      <c r="E1715" s="15"/>
      <c r="F1715" s="1"/>
      <c r="G1715" s="15"/>
      <c r="H1715" s="1"/>
      <c r="I1715" s="15"/>
    </row>
    <row r="1716" spans="1:9" x14ac:dyDescent="0.3">
      <c r="A1716" s="15"/>
      <c r="B1716" s="15"/>
      <c r="C1716" s="6"/>
      <c r="D1716" s="15"/>
      <c r="E1716" s="15"/>
      <c r="F1716" s="1"/>
      <c r="G1716" s="15"/>
      <c r="H1716" s="1"/>
      <c r="I1716" s="15"/>
    </row>
    <row r="1717" spans="1:9" x14ac:dyDescent="0.3">
      <c r="A1717" s="15"/>
      <c r="B1717" s="15"/>
      <c r="C1717" s="6"/>
      <c r="D1717" s="15"/>
      <c r="E1717" s="15"/>
      <c r="F1717" s="1"/>
      <c r="G1717" s="15"/>
      <c r="H1717" s="1"/>
      <c r="I1717" s="15"/>
    </row>
    <row r="1718" spans="1:9" x14ac:dyDescent="0.3">
      <c r="A1718" s="15"/>
      <c r="B1718" s="15"/>
      <c r="C1718" s="6"/>
      <c r="D1718" s="15"/>
      <c r="E1718" s="15"/>
      <c r="F1718" s="1"/>
      <c r="G1718" s="15"/>
      <c r="H1718" s="1"/>
      <c r="I1718" s="15"/>
    </row>
    <row r="1719" spans="1:9" x14ac:dyDescent="0.3">
      <c r="A1719" s="15"/>
      <c r="B1719" s="15"/>
      <c r="C1719" s="6"/>
      <c r="D1719" s="15"/>
      <c r="E1719" s="15"/>
      <c r="F1719" s="1"/>
      <c r="G1719" s="15"/>
      <c r="H1719" s="1"/>
      <c r="I1719" s="15"/>
    </row>
    <row r="1720" spans="1:9" x14ac:dyDescent="0.3">
      <c r="A1720" s="15"/>
      <c r="B1720" s="15"/>
      <c r="C1720" s="6"/>
      <c r="D1720" s="15"/>
      <c r="E1720" s="15"/>
      <c r="F1720" s="1"/>
      <c r="G1720" s="15"/>
      <c r="H1720" s="1"/>
      <c r="I1720" s="15"/>
    </row>
    <row r="1721" spans="1:9" x14ac:dyDescent="0.3">
      <c r="A1721" s="15"/>
      <c r="B1721" s="15"/>
      <c r="C1721" s="6"/>
      <c r="D1721" s="15"/>
      <c r="E1721" s="15"/>
      <c r="F1721" s="1"/>
      <c r="G1721" s="15"/>
      <c r="H1721" s="1"/>
      <c r="I1721" s="15"/>
    </row>
    <row r="1722" spans="1:9" x14ac:dyDescent="0.3">
      <c r="A1722" s="15"/>
      <c r="B1722" s="15"/>
      <c r="C1722" s="6"/>
      <c r="D1722" s="15"/>
      <c r="E1722" s="15"/>
      <c r="F1722" s="1"/>
      <c r="G1722" s="15"/>
      <c r="H1722" s="1"/>
      <c r="I1722" s="15"/>
    </row>
    <row r="1723" spans="1:9" x14ac:dyDescent="0.3">
      <c r="A1723" s="15"/>
      <c r="B1723" s="15"/>
      <c r="C1723" s="6"/>
      <c r="D1723" s="15"/>
      <c r="E1723" s="15"/>
      <c r="F1723" s="1"/>
      <c r="G1723" s="15"/>
      <c r="H1723" s="1"/>
      <c r="I1723" s="15"/>
    </row>
    <row r="1724" spans="1:9" x14ac:dyDescent="0.3">
      <c r="A1724" s="15"/>
      <c r="B1724" s="15"/>
      <c r="C1724" s="6"/>
      <c r="D1724" s="15"/>
      <c r="E1724" s="15"/>
      <c r="F1724" s="1"/>
      <c r="G1724" s="15"/>
      <c r="H1724" s="1"/>
      <c r="I1724" s="15"/>
    </row>
    <row r="1725" spans="1:9" x14ac:dyDescent="0.3">
      <c r="A1725" s="15"/>
      <c r="B1725" s="15"/>
      <c r="C1725" s="6"/>
      <c r="D1725" s="15"/>
      <c r="E1725" s="15"/>
      <c r="F1725" s="1"/>
      <c r="G1725" s="15"/>
      <c r="H1725" s="1"/>
      <c r="I1725" s="15"/>
    </row>
    <row r="1726" spans="1:9" x14ac:dyDescent="0.3">
      <c r="A1726" s="15"/>
      <c r="B1726" s="15"/>
      <c r="C1726" s="6"/>
      <c r="D1726" s="15"/>
      <c r="E1726" s="15"/>
      <c r="F1726" s="1"/>
      <c r="G1726" s="15"/>
      <c r="H1726" s="1"/>
      <c r="I1726" s="15"/>
    </row>
    <row r="1727" spans="1:9" x14ac:dyDescent="0.3">
      <c r="A1727" s="15"/>
      <c r="B1727" s="15"/>
      <c r="C1727" s="6"/>
      <c r="D1727" s="15"/>
      <c r="E1727" s="15"/>
      <c r="F1727" s="1"/>
      <c r="G1727" s="15"/>
      <c r="H1727" s="1"/>
      <c r="I1727" s="15"/>
    </row>
    <row r="1728" spans="1:9" x14ac:dyDescent="0.3">
      <c r="A1728" s="15"/>
      <c r="B1728" s="15"/>
      <c r="C1728" s="6"/>
      <c r="D1728" s="15"/>
      <c r="E1728" s="15"/>
      <c r="F1728" s="1"/>
      <c r="G1728" s="15"/>
      <c r="H1728" s="1"/>
      <c r="I1728" s="15"/>
    </row>
    <row r="1729" spans="1:9" x14ac:dyDescent="0.3">
      <c r="A1729" s="15"/>
      <c r="B1729" s="15"/>
      <c r="C1729" s="6"/>
      <c r="D1729" s="15"/>
      <c r="E1729" s="15"/>
      <c r="F1729" s="1"/>
      <c r="G1729" s="15"/>
      <c r="H1729" s="1"/>
      <c r="I1729" s="15"/>
    </row>
    <row r="1730" spans="1:9" x14ac:dyDescent="0.3">
      <c r="A1730" s="15"/>
      <c r="B1730" s="15"/>
      <c r="C1730" s="6"/>
      <c r="D1730" s="15"/>
      <c r="E1730" s="15"/>
      <c r="F1730" s="1"/>
      <c r="G1730" s="15"/>
      <c r="H1730" s="1"/>
      <c r="I1730" s="15"/>
    </row>
    <row r="1731" spans="1:9" x14ac:dyDescent="0.3">
      <c r="A1731" s="15"/>
      <c r="B1731" s="15"/>
      <c r="C1731" s="6"/>
      <c r="D1731" s="15"/>
      <c r="E1731" s="15"/>
      <c r="F1731" s="1"/>
      <c r="G1731" s="15"/>
      <c r="H1731" s="1"/>
      <c r="I1731" s="15"/>
    </row>
    <row r="1732" spans="1:9" x14ac:dyDescent="0.3">
      <c r="A1732" s="15"/>
      <c r="B1732" s="15"/>
      <c r="C1732" s="6"/>
      <c r="D1732" s="15"/>
      <c r="E1732" s="15"/>
      <c r="F1732" s="1"/>
      <c r="G1732" s="15"/>
      <c r="H1732" s="1"/>
      <c r="I1732" s="15"/>
    </row>
    <row r="1733" spans="1:9" x14ac:dyDescent="0.3">
      <c r="A1733" s="15"/>
      <c r="B1733" s="15"/>
      <c r="C1733" s="6"/>
      <c r="D1733" s="15"/>
      <c r="E1733" s="15"/>
      <c r="F1733" s="1"/>
      <c r="G1733" s="15"/>
      <c r="H1733" s="1"/>
      <c r="I1733" s="15"/>
    </row>
    <row r="1734" spans="1:9" x14ac:dyDescent="0.3">
      <c r="A1734" s="15"/>
      <c r="B1734" s="15"/>
      <c r="C1734" s="6"/>
      <c r="D1734" s="15"/>
      <c r="E1734" s="15"/>
      <c r="F1734" s="1"/>
      <c r="G1734" s="15"/>
      <c r="H1734" s="1"/>
      <c r="I1734" s="15"/>
    </row>
    <row r="1735" spans="1:9" x14ac:dyDescent="0.3">
      <c r="A1735" s="15"/>
      <c r="B1735" s="15"/>
      <c r="C1735" s="6"/>
      <c r="D1735" s="15"/>
      <c r="E1735" s="15"/>
      <c r="F1735" s="1"/>
      <c r="G1735" s="15"/>
      <c r="H1735" s="1"/>
      <c r="I1735" s="15"/>
    </row>
    <row r="1736" spans="1:9" x14ac:dyDescent="0.3">
      <c r="A1736" s="15"/>
      <c r="B1736" s="15"/>
      <c r="C1736" s="6"/>
      <c r="D1736" s="15"/>
      <c r="E1736" s="15"/>
      <c r="F1736" s="1"/>
      <c r="G1736" s="15"/>
      <c r="H1736" s="1"/>
      <c r="I1736" s="15"/>
    </row>
    <row r="1737" spans="1:9" x14ac:dyDescent="0.3">
      <c r="A1737" s="15"/>
      <c r="B1737" s="15"/>
      <c r="C1737" s="6"/>
      <c r="D1737" s="15"/>
      <c r="E1737" s="15"/>
      <c r="F1737" s="1"/>
      <c r="G1737" s="15"/>
      <c r="H1737" s="1"/>
      <c r="I1737" s="15"/>
    </row>
    <row r="1738" spans="1:9" x14ac:dyDescent="0.3">
      <c r="A1738" s="15"/>
      <c r="B1738" s="15"/>
      <c r="C1738" s="6"/>
      <c r="D1738" s="15"/>
      <c r="E1738" s="15"/>
      <c r="F1738" s="1"/>
      <c r="G1738" s="15"/>
      <c r="H1738" s="1"/>
      <c r="I1738" s="15"/>
    </row>
    <row r="1739" spans="1:9" x14ac:dyDescent="0.3">
      <c r="A1739" s="15"/>
      <c r="B1739" s="15"/>
      <c r="C1739" s="6"/>
      <c r="D1739" s="15"/>
      <c r="E1739" s="15"/>
      <c r="F1739" s="1"/>
      <c r="G1739" s="15"/>
      <c r="H1739" s="1"/>
      <c r="I1739" s="15"/>
    </row>
    <row r="1740" spans="1:9" x14ac:dyDescent="0.3">
      <c r="A1740" s="15"/>
      <c r="B1740" s="15"/>
      <c r="C1740" s="6"/>
      <c r="D1740" s="15"/>
      <c r="E1740" s="15"/>
      <c r="F1740" s="1"/>
      <c r="G1740" s="15"/>
      <c r="H1740" s="1"/>
      <c r="I1740" s="15"/>
    </row>
    <row r="1741" spans="1:9" x14ac:dyDescent="0.3">
      <c r="A1741" s="15"/>
      <c r="B1741" s="15"/>
      <c r="C1741" s="6"/>
      <c r="D1741" s="15"/>
      <c r="E1741" s="15"/>
      <c r="F1741" s="1"/>
      <c r="G1741" s="15"/>
      <c r="H1741" s="1"/>
      <c r="I1741" s="15"/>
    </row>
    <row r="1742" spans="1:9" x14ac:dyDescent="0.3">
      <c r="A1742" s="15"/>
      <c r="B1742" s="15"/>
      <c r="C1742" s="6"/>
      <c r="D1742" s="15"/>
      <c r="E1742" s="15"/>
      <c r="F1742" s="1"/>
      <c r="G1742" s="15"/>
      <c r="H1742" s="1"/>
      <c r="I1742" s="15"/>
    </row>
    <row r="1743" spans="1:9" x14ac:dyDescent="0.3">
      <c r="A1743" s="15"/>
      <c r="B1743" s="15"/>
      <c r="C1743" s="6"/>
      <c r="D1743" s="15"/>
      <c r="E1743" s="15"/>
      <c r="F1743" s="1"/>
      <c r="G1743" s="15"/>
      <c r="H1743" s="1"/>
      <c r="I1743" s="15"/>
    </row>
    <row r="1744" spans="1:9" x14ac:dyDescent="0.3">
      <c r="A1744" s="15"/>
      <c r="B1744" s="15"/>
      <c r="C1744" s="6"/>
      <c r="D1744" s="15"/>
      <c r="E1744" s="15"/>
      <c r="F1744" s="1"/>
      <c r="G1744" s="15"/>
      <c r="H1744" s="1"/>
      <c r="I1744" s="15"/>
    </row>
    <row r="1745" spans="1:9" x14ac:dyDescent="0.3">
      <c r="A1745" s="15"/>
      <c r="B1745" s="15"/>
      <c r="C1745" s="6"/>
      <c r="D1745" s="15"/>
      <c r="E1745" s="15"/>
      <c r="F1745" s="1"/>
      <c r="G1745" s="15"/>
      <c r="H1745" s="1"/>
      <c r="I1745" s="15"/>
    </row>
    <row r="1746" spans="1:9" x14ac:dyDescent="0.3">
      <c r="A1746" s="15"/>
      <c r="B1746" s="15"/>
      <c r="C1746" s="6"/>
      <c r="D1746" s="15"/>
      <c r="E1746" s="15"/>
      <c r="F1746" s="1"/>
      <c r="G1746" s="15"/>
      <c r="H1746" s="1"/>
      <c r="I1746" s="15"/>
    </row>
    <row r="1747" spans="1:9" x14ac:dyDescent="0.3">
      <c r="A1747" s="15"/>
      <c r="B1747" s="15"/>
      <c r="C1747" s="6"/>
      <c r="D1747" s="15"/>
      <c r="E1747" s="15"/>
      <c r="F1747" s="1"/>
      <c r="G1747" s="15"/>
      <c r="H1747" s="1"/>
      <c r="I1747" s="15"/>
    </row>
    <row r="1748" spans="1:9" x14ac:dyDescent="0.3">
      <c r="A1748" s="15"/>
      <c r="B1748" s="15"/>
      <c r="C1748" s="6"/>
      <c r="D1748" s="15"/>
      <c r="E1748" s="15"/>
      <c r="F1748" s="1"/>
      <c r="G1748" s="15"/>
      <c r="H1748" s="1"/>
      <c r="I1748" s="15"/>
    </row>
    <row r="1749" spans="1:9" x14ac:dyDescent="0.3">
      <c r="A1749" s="15"/>
      <c r="B1749" s="15"/>
      <c r="C1749" s="6"/>
      <c r="D1749" s="15"/>
      <c r="E1749" s="15"/>
      <c r="F1749" s="1"/>
      <c r="G1749" s="15"/>
      <c r="H1749" s="1"/>
      <c r="I1749" s="15"/>
    </row>
    <row r="1750" spans="1:9" x14ac:dyDescent="0.3">
      <c r="A1750" s="15"/>
      <c r="B1750" s="15"/>
      <c r="C1750" s="6"/>
      <c r="D1750" s="15"/>
      <c r="E1750" s="15"/>
      <c r="F1750" s="1"/>
      <c r="G1750" s="15"/>
      <c r="H1750" s="1"/>
      <c r="I1750" s="15"/>
    </row>
    <row r="1751" spans="1:9" x14ac:dyDescent="0.3">
      <c r="A1751" s="15"/>
      <c r="B1751" s="15"/>
      <c r="C1751" s="6"/>
      <c r="D1751" s="15"/>
      <c r="E1751" s="15"/>
      <c r="F1751" s="1"/>
      <c r="G1751" s="15"/>
      <c r="H1751" s="1"/>
      <c r="I1751" s="15"/>
    </row>
    <row r="1752" spans="1:9" x14ac:dyDescent="0.3">
      <c r="A1752" s="15"/>
      <c r="B1752" s="15"/>
      <c r="C1752" s="6"/>
      <c r="D1752" s="15"/>
      <c r="E1752" s="15"/>
      <c r="F1752" s="1"/>
      <c r="G1752" s="15"/>
      <c r="H1752" s="1"/>
      <c r="I1752" s="15"/>
    </row>
    <row r="1753" spans="1:9" x14ac:dyDescent="0.3">
      <c r="A1753" s="15"/>
      <c r="B1753" s="15"/>
      <c r="C1753" s="6"/>
      <c r="D1753" s="15"/>
      <c r="E1753" s="15"/>
      <c r="F1753" s="1"/>
      <c r="G1753" s="15"/>
      <c r="H1753" s="1"/>
      <c r="I1753" s="15"/>
    </row>
    <row r="1754" spans="1:9" x14ac:dyDescent="0.3">
      <c r="A1754" s="15"/>
      <c r="B1754" s="15"/>
      <c r="C1754" s="6"/>
      <c r="D1754" s="15"/>
      <c r="E1754" s="15"/>
      <c r="F1754" s="1"/>
      <c r="G1754" s="15"/>
      <c r="H1754" s="1"/>
      <c r="I1754" s="15"/>
    </row>
    <row r="1755" spans="1:9" x14ac:dyDescent="0.3">
      <c r="A1755" s="15"/>
      <c r="B1755" s="15"/>
      <c r="C1755" s="6"/>
      <c r="D1755" s="15"/>
      <c r="E1755" s="15"/>
      <c r="F1755" s="1"/>
      <c r="G1755" s="15"/>
      <c r="H1755" s="1"/>
      <c r="I1755" s="15"/>
    </row>
    <row r="1756" spans="1:9" x14ac:dyDescent="0.3">
      <c r="A1756" s="15"/>
      <c r="B1756" s="15"/>
      <c r="C1756" s="6"/>
      <c r="D1756" s="15"/>
      <c r="E1756" s="15"/>
      <c r="F1756" s="1"/>
      <c r="G1756" s="15"/>
      <c r="H1756" s="1"/>
      <c r="I1756" s="15"/>
    </row>
    <row r="1757" spans="1:9" x14ac:dyDescent="0.3">
      <c r="A1757" s="15"/>
      <c r="B1757" s="15"/>
      <c r="C1757" s="6"/>
      <c r="D1757" s="15"/>
      <c r="E1757" s="15"/>
      <c r="F1757" s="1"/>
      <c r="G1757" s="15"/>
      <c r="H1757" s="1"/>
      <c r="I1757" s="15"/>
    </row>
    <row r="1758" spans="1:9" x14ac:dyDescent="0.3">
      <c r="A1758" s="15"/>
      <c r="B1758" s="15"/>
      <c r="C1758" s="6"/>
      <c r="D1758" s="15"/>
      <c r="E1758" s="15"/>
      <c r="F1758" s="1"/>
      <c r="G1758" s="15"/>
      <c r="H1758" s="1"/>
      <c r="I1758" s="15"/>
    </row>
    <row r="1759" spans="1:9" x14ac:dyDescent="0.3">
      <c r="A1759" s="15"/>
      <c r="B1759" s="15"/>
      <c r="C1759" s="6"/>
      <c r="D1759" s="15"/>
      <c r="E1759" s="15"/>
      <c r="F1759" s="1"/>
      <c r="G1759" s="15"/>
      <c r="H1759" s="1"/>
      <c r="I1759" s="15"/>
    </row>
    <row r="1760" spans="1:9" x14ac:dyDescent="0.3">
      <c r="A1760" s="15"/>
      <c r="B1760" s="15"/>
      <c r="C1760" s="6"/>
      <c r="D1760" s="15"/>
      <c r="E1760" s="15"/>
      <c r="F1760" s="1"/>
      <c r="G1760" s="15"/>
      <c r="H1760" s="1"/>
      <c r="I1760" s="15"/>
    </row>
    <row r="1761" spans="1:9" x14ac:dyDescent="0.3">
      <c r="A1761" s="15"/>
      <c r="B1761" s="15"/>
      <c r="C1761" s="6"/>
      <c r="D1761" s="15"/>
      <c r="E1761" s="15"/>
      <c r="F1761" s="1"/>
      <c r="G1761" s="15"/>
      <c r="H1761" s="1"/>
      <c r="I1761" s="15"/>
    </row>
    <row r="1762" spans="1:9" x14ac:dyDescent="0.3">
      <c r="A1762" s="15"/>
      <c r="B1762" s="15"/>
      <c r="C1762" s="6"/>
      <c r="D1762" s="15"/>
      <c r="E1762" s="15"/>
      <c r="F1762" s="1"/>
      <c r="G1762" s="15"/>
      <c r="H1762" s="1"/>
      <c r="I1762" s="15"/>
    </row>
    <row r="1763" spans="1:9" x14ac:dyDescent="0.3">
      <c r="A1763" s="15"/>
      <c r="B1763" s="15"/>
      <c r="C1763" s="6"/>
      <c r="D1763" s="15"/>
      <c r="E1763" s="15"/>
      <c r="F1763" s="1"/>
      <c r="G1763" s="15"/>
      <c r="H1763" s="1"/>
      <c r="I1763" s="15"/>
    </row>
    <row r="1764" spans="1:9" x14ac:dyDescent="0.3">
      <c r="A1764" s="15"/>
      <c r="B1764" s="15"/>
      <c r="C1764" s="6"/>
      <c r="D1764" s="15"/>
      <c r="E1764" s="15"/>
      <c r="F1764" s="1"/>
      <c r="G1764" s="15"/>
      <c r="H1764" s="1"/>
      <c r="I1764" s="15"/>
    </row>
    <row r="1765" spans="1:9" x14ac:dyDescent="0.3">
      <c r="A1765" s="15"/>
      <c r="B1765" s="15"/>
      <c r="C1765" s="6"/>
      <c r="D1765" s="15"/>
      <c r="E1765" s="15"/>
      <c r="F1765" s="1"/>
      <c r="G1765" s="15"/>
      <c r="H1765" s="1"/>
      <c r="I1765" s="15"/>
    </row>
    <row r="1766" spans="1:9" x14ac:dyDescent="0.3">
      <c r="A1766" s="15"/>
      <c r="B1766" s="15"/>
      <c r="C1766" s="6"/>
      <c r="D1766" s="15"/>
      <c r="E1766" s="15"/>
      <c r="F1766" s="1"/>
      <c r="G1766" s="15"/>
      <c r="H1766" s="1"/>
      <c r="I1766" s="15"/>
    </row>
    <row r="1767" spans="1:9" x14ac:dyDescent="0.3">
      <c r="A1767" s="15"/>
      <c r="B1767" s="15"/>
      <c r="C1767" s="6"/>
      <c r="D1767" s="15"/>
      <c r="E1767" s="15"/>
      <c r="F1767" s="1"/>
      <c r="G1767" s="15"/>
      <c r="H1767" s="1"/>
      <c r="I1767" s="15"/>
    </row>
    <row r="1768" spans="1:9" x14ac:dyDescent="0.3">
      <c r="A1768" s="15"/>
      <c r="B1768" s="15"/>
      <c r="C1768" s="6"/>
      <c r="D1768" s="15"/>
      <c r="E1768" s="15"/>
      <c r="F1768" s="1"/>
      <c r="G1768" s="15"/>
      <c r="H1768" s="1"/>
      <c r="I1768" s="15"/>
    </row>
    <row r="1769" spans="1:9" x14ac:dyDescent="0.3">
      <c r="A1769" s="15"/>
      <c r="B1769" s="15"/>
      <c r="C1769" s="6"/>
      <c r="D1769" s="15"/>
      <c r="E1769" s="15"/>
      <c r="F1769" s="1"/>
      <c r="G1769" s="15"/>
      <c r="H1769" s="1"/>
      <c r="I1769" s="15"/>
    </row>
    <row r="1770" spans="1:9" x14ac:dyDescent="0.3">
      <c r="A1770" s="15"/>
      <c r="B1770" s="15"/>
      <c r="C1770" s="6"/>
      <c r="D1770" s="15"/>
      <c r="E1770" s="15"/>
      <c r="F1770" s="1"/>
      <c r="G1770" s="15"/>
      <c r="H1770" s="1"/>
      <c r="I1770" s="15"/>
    </row>
    <row r="1771" spans="1:9" x14ac:dyDescent="0.3">
      <c r="A1771" s="15"/>
      <c r="B1771" s="15"/>
      <c r="C1771" s="6"/>
      <c r="D1771" s="15"/>
      <c r="E1771" s="15"/>
      <c r="F1771" s="1"/>
      <c r="G1771" s="15"/>
      <c r="H1771" s="1"/>
      <c r="I1771" s="15"/>
    </row>
    <row r="1772" spans="1:9" x14ac:dyDescent="0.3">
      <c r="A1772" s="15"/>
      <c r="B1772" s="15"/>
      <c r="C1772" s="6"/>
      <c r="D1772" s="15"/>
      <c r="E1772" s="15"/>
      <c r="F1772" s="1"/>
      <c r="G1772" s="15"/>
      <c r="H1772" s="1"/>
      <c r="I1772" s="15"/>
    </row>
    <row r="1773" spans="1:9" x14ac:dyDescent="0.3">
      <c r="A1773" s="15"/>
      <c r="B1773" s="15"/>
      <c r="C1773" s="6"/>
      <c r="D1773" s="15"/>
      <c r="E1773" s="15"/>
      <c r="F1773" s="1"/>
      <c r="G1773" s="15"/>
      <c r="H1773" s="1"/>
      <c r="I1773" s="15"/>
    </row>
    <row r="1774" spans="1:9" x14ac:dyDescent="0.3">
      <c r="A1774" s="15"/>
      <c r="B1774" s="15"/>
      <c r="C1774" s="6"/>
      <c r="D1774" s="15"/>
      <c r="E1774" s="15"/>
      <c r="F1774" s="1"/>
      <c r="G1774" s="15"/>
      <c r="H1774" s="1"/>
      <c r="I1774" s="15"/>
    </row>
    <row r="1775" spans="1:9" x14ac:dyDescent="0.3">
      <c r="A1775" s="15"/>
      <c r="B1775" s="15"/>
      <c r="C1775" s="6"/>
      <c r="D1775" s="15"/>
      <c r="E1775" s="15"/>
      <c r="F1775" s="1"/>
      <c r="G1775" s="15"/>
      <c r="H1775" s="1"/>
      <c r="I1775" s="15"/>
    </row>
    <row r="1776" spans="1:9" x14ac:dyDescent="0.3">
      <c r="A1776" s="15"/>
      <c r="B1776" s="15"/>
      <c r="C1776" s="6"/>
      <c r="D1776" s="15"/>
      <c r="E1776" s="15"/>
      <c r="F1776" s="1"/>
      <c r="G1776" s="15"/>
      <c r="H1776" s="1"/>
      <c r="I1776" s="15"/>
    </row>
    <row r="1777" spans="1:9" x14ac:dyDescent="0.3">
      <c r="A1777" s="15"/>
      <c r="B1777" s="15"/>
      <c r="C1777" s="6"/>
      <c r="D1777" s="15"/>
      <c r="E1777" s="15"/>
      <c r="F1777" s="1"/>
      <c r="G1777" s="15"/>
      <c r="H1777" s="1"/>
      <c r="I1777" s="15"/>
    </row>
    <row r="1778" spans="1:9" x14ac:dyDescent="0.3">
      <c r="A1778" s="15"/>
      <c r="B1778" s="15"/>
      <c r="C1778" s="6"/>
      <c r="D1778" s="15"/>
      <c r="E1778" s="15"/>
      <c r="F1778" s="1"/>
      <c r="G1778" s="15"/>
      <c r="H1778" s="1"/>
      <c r="I1778" s="15"/>
    </row>
    <row r="1779" spans="1:9" x14ac:dyDescent="0.3">
      <c r="A1779" s="15"/>
      <c r="B1779" s="15"/>
      <c r="C1779" s="6"/>
      <c r="D1779" s="15"/>
      <c r="E1779" s="15"/>
      <c r="F1779" s="1"/>
      <c r="G1779" s="15"/>
      <c r="H1779" s="1"/>
      <c r="I1779" s="15"/>
    </row>
    <row r="1780" spans="1:9" x14ac:dyDescent="0.3">
      <c r="A1780" s="15"/>
      <c r="B1780" s="15"/>
      <c r="C1780" s="6"/>
      <c r="D1780" s="15"/>
      <c r="E1780" s="15"/>
      <c r="F1780" s="1"/>
      <c r="G1780" s="15"/>
      <c r="H1780" s="1"/>
      <c r="I1780" s="15"/>
    </row>
    <row r="1781" spans="1:9" x14ac:dyDescent="0.3">
      <c r="A1781" s="15"/>
      <c r="B1781" s="15"/>
      <c r="C1781" s="6"/>
      <c r="D1781" s="15"/>
      <c r="E1781" s="15"/>
      <c r="F1781" s="1"/>
      <c r="G1781" s="15"/>
      <c r="H1781" s="1"/>
      <c r="I1781" s="15"/>
    </row>
    <row r="1782" spans="1:9" x14ac:dyDescent="0.3">
      <c r="A1782" s="15"/>
      <c r="B1782" s="15"/>
      <c r="C1782" s="6"/>
      <c r="D1782" s="15"/>
      <c r="E1782" s="15"/>
      <c r="F1782" s="1"/>
      <c r="G1782" s="15"/>
      <c r="H1782" s="1"/>
      <c r="I1782" s="15"/>
    </row>
    <row r="1783" spans="1:9" x14ac:dyDescent="0.3">
      <c r="A1783" s="15"/>
      <c r="B1783" s="15"/>
      <c r="C1783" s="6"/>
      <c r="D1783" s="15"/>
      <c r="E1783" s="15"/>
      <c r="F1783" s="1"/>
      <c r="G1783" s="15"/>
      <c r="H1783" s="1"/>
      <c r="I1783" s="15"/>
    </row>
    <row r="1784" spans="1:9" x14ac:dyDescent="0.3">
      <c r="A1784" s="15"/>
      <c r="B1784" s="15"/>
      <c r="C1784" s="6"/>
      <c r="D1784" s="15"/>
      <c r="E1784" s="15"/>
      <c r="F1784" s="1"/>
      <c r="G1784" s="15"/>
      <c r="H1784" s="1"/>
      <c r="I1784" s="15"/>
    </row>
    <row r="1785" spans="1:9" x14ac:dyDescent="0.3">
      <c r="A1785" s="15"/>
      <c r="B1785" s="15"/>
      <c r="C1785" s="6"/>
      <c r="D1785" s="15"/>
      <c r="E1785" s="15"/>
      <c r="F1785" s="1"/>
      <c r="G1785" s="15"/>
      <c r="H1785" s="1"/>
      <c r="I1785" s="15"/>
    </row>
    <row r="1786" spans="1:9" x14ac:dyDescent="0.3">
      <c r="A1786" s="15"/>
      <c r="B1786" s="15"/>
      <c r="C1786" s="6"/>
      <c r="D1786" s="15"/>
      <c r="E1786" s="15"/>
      <c r="F1786" s="1"/>
      <c r="G1786" s="15"/>
      <c r="H1786" s="1"/>
      <c r="I1786" s="15"/>
    </row>
    <row r="1787" spans="1:9" x14ac:dyDescent="0.3">
      <c r="A1787" s="15"/>
      <c r="B1787" s="15"/>
      <c r="C1787" s="6"/>
      <c r="D1787" s="15"/>
      <c r="E1787" s="15"/>
      <c r="F1787" s="1"/>
      <c r="G1787" s="15"/>
      <c r="H1787" s="1"/>
      <c r="I1787" s="15"/>
    </row>
    <row r="1788" spans="1:9" x14ac:dyDescent="0.3">
      <c r="A1788" s="15"/>
      <c r="B1788" s="15"/>
      <c r="C1788" s="6"/>
      <c r="D1788" s="15"/>
      <c r="E1788" s="15"/>
      <c r="F1788" s="1"/>
      <c r="G1788" s="15"/>
      <c r="H1788" s="1"/>
      <c r="I1788" s="15"/>
    </row>
    <row r="1789" spans="1:9" x14ac:dyDescent="0.3">
      <c r="A1789" s="15"/>
      <c r="B1789" s="15"/>
      <c r="C1789" s="6"/>
      <c r="D1789" s="15"/>
      <c r="E1789" s="15"/>
      <c r="F1789" s="1"/>
      <c r="G1789" s="15"/>
      <c r="H1789" s="1"/>
      <c r="I1789" s="15"/>
    </row>
    <row r="1790" spans="1:9" x14ac:dyDescent="0.3">
      <c r="A1790" s="15"/>
      <c r="B1790" s="15"/>
      <c r="C1790" s="6"/>
      <c r="D1790" s="15"/>
      <c r="E1790" s="15"/>
      <c r="F1790" s="1"/>
      <c r="G1790" s="15"/>
      <c r="H1790" s="1"/>
      <c r="I1790" s="15"/>
    </row>
    <row r="1791" spans="1:9" x14ac:dyDescent="0.3">
      <c r="A1791" s="15"/>
      <c r="B1791" s="15"/>
      <c r="C1791" s="6"/>
      <c r="D1791" s="15"/>
      <c r="E1791" s="15"/>
      <c r="F1791" s="1"/>
      <c r="G1791" s="15"/>
      <c r="H1791" s="1"/>
      <c r="I1791" s="15"/>
    </row>
    <row r="1792" spans="1:9" x14ac:dyDescent="0.3">
      <c r="A1792" s="15"/>
      <c r="B1792" s="15"/>
      <c r="C1792" s="6"/>
      <c r="D1792" s="15"/>
      <c r="E1792" s="15"/>
      <c r="F1792" s="1"/>
      <c r="G1792" s="15"/>
      <c r="H1792" s="1"/>
      <c r="I1792" s="15"/>
    </row>
    <row r="1793" spans="1:9" x14ac:dyDescent="0.3">
      <c r="A1793" s="15"/>
      <c r="B1793" s="15"/>
      <c r="C1793" s="6"/>
      <c r="D1793" s="15"/>
      <c r="E1793" s="15"/>
      <c r="F1793" s="1"/>
      <c r="G1793" s="15"/>
      <c r="H1793" s="1"/>
      <c r="I1793" s="15"/>
    </row>
    <row r="1794" spans="1:9" x14ac:dyDescent="0.3">
      <c r="A1794" s="15"/>
      <c r="B1794" s="15"/>
      <c r="C1794" s="6"/>
      <c r="D1794" s="15"/>
      <c r="E1794" s="15"/>
      <c r="F1794" s="1"/>
      <c r="G1794" s="15"/>
      <c r="H1794" s="1"/>
      <c r="I1794" s="15"/>
    </row>
    <row r="1795" spans="1:9" x14ac:dyDescent="0.3">
      <c r="A1795" s="15"/>
      <c r="B1795" s="15"/>
      <c r="C1795" s="6"/>
      <c r="D1795" s="15"/>
      <c r="E1795" s="15"/>
      <c r="F1795" s="1"/>
      <c r="G1795" s="15"/>
      <c r="H1795" s="1"/>
      <c r="I1795" s="15"/>
    </row>
    <row r="1796" spans="1:9" x14ac:dyDescent="0.3">
      <c r="A1796" s="15"/>
      <c r="B1796" s="15"/>
      <c r="C1796" s="6"/>
      <c r="D1796" s="15"/>
      <c r="E1796" s="15"/>
      <c r="F1796" s="1"/>
      <c r="G1796" s="15"/>
      <c r="H1796" s="1"/>
      <c r="I1796" s="15"/>
    </row>
    <row r="1797" spans="1:9" x14ac:dyDescent="0.3">
      <c r="A1797" s="15"/>
      <c r="B1797" s="15"/>
      <c r="C1797" s="6"/>
      <c r="D1797" s="15"/>
      <c r="E1797" s="15"/>
      <c r="F1797" s="1"/>
      <c r="G1797" s="15"/>
      <c r="H1797" s="1"/>
      <c r="I1797" s="15"/>
    </row>
    <row r="1798" spans="1:9" x14ac:dyDescent="0.3">
      <c r="A1798" s="15"/>
      <c r="B1798" s="15"/>
      <c r="C1798" s="6"/>
      <c r="D1798" s="15"/>
      <c r="E1798" s="15"/>
      <c r="F1798" s="1"/>
      <c r="G1798" s="15"/>
      <c r="H1798" s="1"/>
      <c r="I1798" s="15"/>
    </row>
    <row r="1799" spans="1:9" x14ac:dyDescent="0.3">
      <c r="A1799" s="15"/>
      <c r="B1799" s="15"/>
      <c r="C1799" s="6"/>
      <c r="D1799" s="15"/>
      <c r="E1799" s="15"/>
      <c r="F1799" s="1"/>
      <c r="G1799" s="15"/>
      <c r="H1799" s="1"/>
      <c r="I1799" s="15"/>
    </row>
    <row r="1800" spans="1:9" x14ac:dyDescent="0.3">
      <c r="A1800" s="15"/>
      <c r="B1800" s="15"/>
      <c r="C1800" s="6"/>
      <c r="D1800" s="15"/>
      <c r="E1800" s="15"/>
      <c r="F1800" s="1"/>
      <c r="G1800" s="15"/>
      <c r="H1800" s="1"/>
      <c r="I1800" s="15"/>
    </row>
    <row r="1801" spans="1:9" x14ac:dyDescent="0.3">
      <c r="A1801" s="15"/>
      <c r="B1801" s="15"/>
      <c r="C1801" s="6"/>
      <c r="D1801" s="15"/>
      <c r="E1801" s="15"/>
      <c r="F1801" s="1"/>
      <c r="G1801" s="15"/>
      <c r="H1801" s="1"/>
      <c r="I1801" s="15"/>
    </row>
    <row r="1802" spans="1:9" x14ac:dyDescent="0.3">
      <c r="A1802" s="15"/>
      <c r="B1802" s="15"/>
      <c r="C1802" s="6"/>
      <c r="D1802" s="15"/>
      <c r="E1802" s="15"/>
      <c r="F1802" s="1"/>
      <c r="G1802" s="15"/>
      <c r="H1802" s="1"/>
      <c r="I1802" s="15"/>
    </row>
    <row r="1803" spans="1:9" x14ac:dyDescent="0.3">
      <c r="A1803" s="15"/>
      <c r="B1803" s="15"/>
      <c r="C1803" s="6"/>
      <c r="D1803" s="15"/>
      <c r="E1803" s="15"/>
      <c r="F1803" s="1"/>
      <c r="G1803" s="15"/>
      <c r="H1803" s="1"/>
      <c r="I1803" s="15"/>
    </row>
    <row r="1804" spans="1:9" x14ac:dyDescent="0.3">
      <c r="A1804" s="15"/>
      <c r="B1804" s="15"/>
      <c r="C1804" s="6"/>
      <c r="D1804" s="15"/>
      <c r="E1804" s="15"/>
      <c r="F1804" s="1"/>
      <c r="G1804" s="15"/>
      <c r="H1804" s="1"/>
      <c r="I1804" s="15"/>
    </row>
    <row r="1805" spans="1:9" x14ac:dyDescent="0.3">
      <c r="A1805" s="15"/>
      <c r="B1805" s="15"/>
      <c r="C1805" s="6"/>
      <c r="D1805" s="15"/>
      <c r="E1805" s="15"/>
      <c r="F1805" s="1"/>
      <c r="G1805" s="15"/>
      <c r="H1805" s="1"/>
      <c r="I1805" s="15"/>
    </row>
    <row r="1806" spans="1:9" x14ac:dyDescent="0.3">
      <c r="A1806" s="15"/>
      <c r="B1806" s="15"/>
      <c r="C1806" s="6"/>
      <c r="D1806" s="15"/>
      <c r="E1806" s="15"/>
      <c r="F1806" s="1"/>
      <c r="G1806" s="15"/>
      <c r="H1806" s="1"/>
      <c r="I1806" s="15"/>
    </row>
    <row r="1807" spans="1:9" x14ac:dyDescent="0.3">
      <c r="A1807" s="15"/>
      <c r="B1807" s="15"/>
      <c r="C1807" s="6"/>
      <c r="D1807" s="15"/>
      <c r="E1807" s="15"/>
      <c r="F1807" s="1"/>
      <c r="G1807" s="15"/>
      <c r="H1807" s="1"/>
      <c r="I1807" s="15"/>
    </row>
    <row r="1808" spans="1:9" x14ac:dyDescent="0.3">
      <c r="A1808" s="15"/>
      <c r="B1808" s="15"/>
      <c r="C1808" s="6"/>
      <c r="D1808" s="15"/>
      <c r="E1808" s="15"/>
      <c r="F1808" s="1"/>
      <c r="G1808" s="15"/>
      <c r="H1808" s="1"/>
      <c r="I1808" s="15"/>
    </row>
    <row r="1809" spans="1:9" x14ac:dyDescent="0.3">
      <c r="A1809" s="15"/>
      <c r="B1809" s="15"/>
      <c r="C1809" s="6"/>
      <c r="D1809" s="15"/>
      <c r="E1809" s="15"/>
      <c r="F1809" s="1"/>
      <c r="G1809" s="15"/>
      <c r="H1809" s="1"/>
      <c r="I1809" s="15"/>
    </row>
    <row r="1810" spans="1:9" x14ac:dyDescent="0.3">
      <c r="A1810" s="15"/>
      <c r="B1810" s="15"/>
      <c r="C1810" s="6"/>
      <c r="D1810" s="15"/>
      <c r="E1810" s="15"/>
      <c r="F1810" s="1"/>
      <c r="G1810" s="15"/>
      <c r="H1810" s="1"/>
      <c r="I1810" s="15"/>
    </row>
    <row r="1811" spans="1:9" x14ac:dyDescent="0.3">
      <c r="A1811" s="15"/>
      <c r="B1811" s="15"/>
      <c r="C1811" s="6"/>
      <c r="D1811" s="15"/>
      <c r="E1811" s="15"/>
      <c r="F1811" s="1"/>
      <c r="G1811" s="15"/>
      <c r="H1811" s="1"/>
      <c r="I1811" s="15"/>
    </row>
    <row r="1812" spans="1:9" x14ac:dyDescent="0.3">
      <c r="A1812" s="15"/>
      <c r="B1812" s="15"/>
      <c r="C1812" s="6"/>
      <c r="D1812" s="15"/>
      <c r="E1812" s="15"/>
      <c r="F1812" s="1"/>
      <c r="G1812" s="15"/>
      <c r="H1812" s="1"/>
      <c r="I1812" s="15"/>
    </row>
    <row r="1813" spans="1:9" x14ac:dyDescent="0.3">
      <c r="A1813" s="15"/>
      <c r="B1813" s="15"/>
      <c r="C1813" s="6"/>
      <c r="D1813" s="15"/>
      <c r="E1813" s="15"/>
      <c r="F1813" s="1"/>
      <c r="G1813" s="15"/>
      <c r="H1813" s="1"/>
      <c r="I1813" s="15"/>
    </row>
    <row r="1814" spans="1:9" x14ac:dyDescent="0.3">
      <c r="A1814" s="15"/>
      <c r="B1814" s="15"/>
      <c r="C1814" s="6"/>
      <c r="D1814" s="15"/>
      <c r="E1814" s="15"/>
      <c r="F1814" s="1"/>
      <c r="G1814" s="15"/>
      <c r="H1814" s="1"/>
      <c r="I1814" s="15"/>
    </row>
    <row r="1815" spans="1:9" x14ac:dyDescent="0.3">
      <c r="A1815" s="15"/>
      <c r="B1815" s="15"/>
      <c r="C1815" s="6"/>
      <c r="D1815" s="15"/>
      <c r="E1815" s="15"/>
      <c r="F1815" s="1"/>
      <c r="G1815" s="15"/>
      <c r="H1815" s="1"/>
      <c r="I1815" s="15"/>
    </row>
    <row r="1816" spans="1:9" x14ac:dyDescent="0.3">
      <c r="A1816" s="15"/>
      <c r="B1816" s="15"/>
      <c r="C1816" s="6"/>
      <c r="D1816" s="15"/>
      <c r="E1816" s="15"/>
      <c r="F1816" s="1"/>
      <c r="G1816" s="15"/>
      <c r="H1816" s="1"/>
      <c r="I1816" s="15"/>
    </row>
    <row r="1817" spans="1:9" x14ac:dyDescent="0.3">
      <c r="A1817" s="15"/>
      <c r="B1817" s="15"/>
      <c r="C1817" s="6"/>
      <c r="D1817" s="15"/>
      <c r="E1817" s="15"/>
      <c r="F1817" s="1"/>
      <c r="G1817" s="15"/>
      <c r="H1817" s="1"/>
      <c r="I1817" s="15"/>
    </row>
    <row r="1818" spans="1:9" x14ac:dyDescent="0.3">
      <c r="A1818" s="15"/>
      <c r="B1818" s="15"/>
      <c r="C1818" s="6"/>
      <c r="D1818" s="15"/>
      <c r="E1818" s="15"/>
      <c r="F1818" s="1"/>
      <c r="G1818" s="15"/>
      <c r="H1818" s="1"/>
      <c r="I1818" s="15"/>
    </row>
    <row r="1819" spans="1:9" x14ac:dyDescent="0.3">
      <c r="A1819" s="15"/>
      <c r="B1819" s="15"/>
      <c r="C1819" s="6"/>
      <c r="D1819" s="15"/>
      <c r="E1819" s="15"/>
      <c r="F1819" s="1"/>
      <c r="G1819" s="15"/>
      <c r="H1819" s="1"/>
      <c r="I1819" s="15"/>
    </row>
    <row r="1820" spans="1:9" x14ac:dyDescent="0.3">
      <c r="A1820" s="15"/>
      <c r="B1820" s="15"/>
      <c r="C1820" s="6"/>
      <c r="D1820" s="15"/>
      <c r="E1820" s="15"/>
      <c r="F1820" s="1"/>
      <c r="G1820" s="15"/>
      <c r="H1820" s="1"/>
      <c r="I1820" s="15"/>
    </row>
    <row r="1821" spans="1:9" x14ac:dyDescent="0.3">
      <c r="A1821" s="15"/>
      <c r="B1821" s="15"/>
      <c r="C1821" s="6"/>
      <c r="D1821" s="15"/>
      <c r="E1821" s="15"/>
      <c r="F1821" s="1"/>
      <c r="G1821" s="15"/>
      <c r="H1821" s="1"/>
      <c r="I1821" s="15"/>
    </row>
    <row r="1822" spans="1:9" x14ac:dyDescent="0.3">
      <c r="A1822" s="15"/>
      <c r="B1822" s="15"/>
      <c r="C1822" s="6"/>
      <c r="D1822" s="15"/>
      <c r="E1822" s="15"/>
      <c r="F1822" s="1"/>
      <c r="G1822" s="15"/>
      <c r="H1822" s="1"/>
      <c r="I1822" s="15"/>
    </row>
    <row r="1823" spans="1:9" x14ac:dyDescent="0.3">
      <c r="A1823" s="15"/>
      <c r="B1823" s="15"/>
      <c r="C1823" s="6"/>
      <c r="D1823" s="15"/>
      <c r="E1823" s="15"/>
      <c r="F1823" s="1"/>
      <c r="G1823" s="15"/>
      <c r="H1823" s="1"/>
      <c r="I1823" s="15"/>
    </row>
    <row r="1824" spans="1:9" x14ac:dyDescent="0.3">
      <c r="A1824" s="15"/>
      <c r="B1824" s="15"/>
      <c r="C1824" s="6"/>
      <c r="D1824" s="15"/>
      <c r="E1824" s="15"/>
      <c r="F1824" s="1"/>
      <c r="G1824" s="15"/>
      <c r="H1824" s="1"/>
      <c r="I1824" s="15"/>
    </row>
    <row r="1825" spans="1:9" x14ac:dyDescent="0.3">
      <c r="A1825" s="15"/>
      <c r="B1825" s="15"/>
      <c r="C1825" s="6"/>
      <c r="D1825" s="15"/>
      <c r="E1825" s="15"/>
      <c r="F1825" s="1"/>
      <c r="G1825" s="15"/>
      <c r="H1825" s="1"/>
      <c r="I1825" s="15"/>
    </row>
    <row r="1826" spans="1:9" x14ac:dyDescent="0.3">
      <c r="A1826" s="15"/>
      <c r="B1826" s="15"/>
      <c r="C1826" s="6"/>
      <c r="D1826" s="15"/>
      <c r="E1826" s="15"/>
      <c r="F1826" s="1"/>
      <c r="G1826" s="15"/>
      <c r="H1826" s="1"/>
      <c r="I1826" s="15"/>
    </row>
    <row r="1827" spans="1:9" x14ac:dyDescent="0.3">
      <c r="A1827" s="15"/>
      <c r="B1827" s="15"/>
      <c r="C1827" s="6"/>
      <c r="D1827" s="15"/>
      <c r="E1827" s="15"/>
      <c r="F1827" s="1"/>
      <c r="G1827" s="15"/>
      <c r="H1827" s="1"/>
      <c r="I1827" s="15"/>
    </row>
    <row r="1828" spans="1:9" x14ac:dyDescent="0.3">
      <c r="A1828" s="15"/>
      <c r="B1828" s="15"/>
      <c r="C1828" s="6"/>
      <c r="D1828" s="15"/>
      <c r="E1828" s="15"/>
      <c r="F1828" s="1"/>
      <c r="G1828" s="15"/>
      <c r="H1828" s="1"/>
      <c r="I1828" s="15"/>
    </row>
    <row r="1829" spans="1:9" x14ac:dyDescent="0.3">
      <c r="A1829" s="15"/>
      <c r="B1829" s="15"/>
      <c r="C1829" s="6"/>
      <c r="D1829" s="15"/>
      <c r="E1829" s="15"/>
      <c r="F1829" s="1"/>
      <c r="G1829" s="15"/>
      <c r="H1829" s="1"/>
      <c r="I1829" s="15"/>
    </row>
    <row r="1830" spans="1:9" x14ac:dyDescent="0.3">
      <c r="A1830" s="15"/>
      <c r="B1830" s="15"/>
      <c r="C1830" s="6"/>
      <c r="D1830" s="15"/>
      <c r="E1830" s="15"/>
      <c r="F1830" s="1"/>
      <c r="G1830" s="15"/>
      <c r="H1830" s="1"/>
      <c r="I1830" s="15"/>
    </row>
    <row r="1831" spans="1:9" x14ac:dyDescent="0.3">
      <c r="A1831" s="15"/>
      <c r="B1831" s="15"/>
      <c r="C1831" s="6"/>
      <c r="D1831" s="15"/>
      <c r="E1831" s="15"/>
      <c r="F1831" s="1"/>
      <c r="G1831" s="15"/>
      <c r="H1831" s="1"/>
      <c r="I1831" s="15"/>
    </row>
    <row r="1832" spans="1:9" x14ac:dyDescent="0.3">
      <c r="A1832" s="15"/>
      <c r="B1832" s="15"/>
      <c r="C1832" s="6"/>
      <c r="D1832" s="15"/>
      <c r="E1832" s="15"/>
      <c r="F1832" s="1"/>
      <c r="G1832" s="15"/>
      <c r="H1832" s="1"/>
      <c r="I1832" s="15"/>
    </row>
    <row r="1833" spans="1:9" x14ac:dyDescent="0.3">
      <c r="A1833" s="15"/>
      <c r="B1833" s="15"/>
      <c r="C1833" s="6"/>
      <c r="D1833" s="15"/>
      <c r="E1833" s="15"/>
      <c r="F1833" s="1"/>
      <c r="G1833" s="15"/>
      <c r="H1833" s="1"/>
      <c r="I1833" s="15"/>
    </row>
    <row r="1834" spans="1:9" x14ac:dyDescent="0.3">
      <c r="A1834" s="15"/>
      <c r="B1834" s="15"/>
      <c r="C1834" s="6"/>
      <c r="D1834" s="15"/>
      <c r="E1834" s="15"/>
      <c r="F1834" s="1"/>
      <c r="G1834" s="15"/>
      <c r="H1834" s="1"/>
      <c r="I1834" s="15"/>
    </row>
    <row r="1835" spans="1:9" x14ac:dyDescent="0.3">
      <c r="A1835" s="15"/>
      <c r="B1835" s="15"/>
      <c r="C1835" s="6"/>
      <c r="D1835" s="15"/>
      <c r="E1835" s="15"/>
      <c r="F1835" s="1"/>
      <c r="G1835" s="15"/>
      <c r="H1835" s="1"/>
      <c r="I1835" s="15"/>
    </row>
    <row r="1836" spans="1:9" x14ac:dyDescent="0.3">
      <c r="A1836" s="15"/>
      <c r="B1836" s="15"/>
      <c r="C1836" s="6"/>
      <c r="D1836" s="15"/>
      <c r="E1836" s="15"/>
      <c r="F1836" s="1"/>
      <c r="G1836" s="15"/>
      <c r="H1836" s="1"/>
      <c r="I1836" s="15"/>
    </row>
    <row r="1837" spans="1:9" x14ac:dyDescent="0.3">
      <c r="A1837" s="15"/>
      <c r="B1837" s="15"/>
      <c r="C1837" s="6"/>
      <c r="D1837" s="15"/>
      <c r="E1837" s="15"/>
      <c r="F1837" s="1"/>
      <c r="G1837" s="15"/>
      <c r="H1837" s="1"/>
      <c r="I1837" s="15"/>
    </row>
    <row r="1838" spans="1:9" x14ac:dyDescent="0.3">
      <c r="A1838" s="15"/>
      <c r="B1838" s="15"/>
      <c r="C1838" s="6"/>
      <c r="D1838" s="15"/>
      <c r="E1838" s="15"/>
      <c r="F1838" s="1"/>
      <c r="G1838" s="15"/>
      <c r="H1838" s="1"/>
      <c r="I1838" s="15"/>
    </row>
    <row r="1839" spans="1:9" x14ac:dyDescent="0.3">
      <c r="A1839" s="15"/>
      <c r="B1839" s="15"/>
      <c r="C1839" s="6"/>
      <c r="D1839" s="15"/>
      <c r="E1839" s="15"/>
      <c r="F1839" s="1"/>
      <c r="G1839" s="15"/>
      <c r="H1839" s="1"/>
      <c r="I1839" s="15"/>
    </row>
    <row r="1840" spans="1:9" x14ac:dyDescent="0.3">
      <c r="A1840" s="15"/>
      <c r="B1840" s="15"/>
      <c r="C1840" s="6"/>
      <c r="D1840" s="15"/>
      <c r="E1840" s="15"/>
      <c r="F1840" s="1"/>
      <c r="G1840" s="15"/>
      <c r="H1840" s="1"/>
      <c r="I1840" s="15"/>
    </row>
    <row r="1841" spans="1:9" x14ac:dyDescent="0.3">
      <c r="A1841" s="15"/>
      <c r="B1841" s="15"/>
      <c r="C1841" s="6"/>
      <c r="D1841" s="15"/>
      <c r="E1841" s="15"/>
      <c r="F1841" s="1"/>
      <c r="G1841" s="15"/>
      <c r="H1841" s="1"/>
      <c r="I1841" s="15"/>
    </row>
    <row r="1842" spans="1:9" x14ac:dyDescent="0.3">
      <c r="A1842" s="15"/>
      <c r="B1842" s="15"/>
      <c r="C1842" s="6"/>
      <c r="D1842" s="15"/>
      <c r="E1842" s="15"/>
      <c r="F1842" s="1"/>
      <c r="G1842" s="15"/>
      <c r="H1842" s="1"/>
      <c r="I1842" s="15"/>
    </row>
    <row r="1843" spans="1:9" x14ac:dyDescent="0.3">
      <c r="A1843" s="15"/>
      <c r="B1843" s="15"/>
      <c r="C1843" s="6"/>
      <c r="D1843" s="15"/>
      <c r="E1843" s="15"/>
      <c r="F1843" s="1"/>
      <c r="G1843" s="15"/>
      <c r="H1843" s="1"/>
      <c r="I1843" s="15"/>
    </row>
    <row r="1844" spans="1:9" x14ac:dyDescent="0.3">
      <c r="A1844" s="15"/>
      <c r="B1844" s="15"/>
      <c r="C1844" s="6"/>
      <c r="D1844" s="15"/>
      <c r="E1844" s="15"/>
      <c r="F1844" s="1"/>
      <c r="G1844" s="15"/>
      <c r="H1844" s="1"/>
      <c r="I1844" s="15"/>
    </row>
    <row r="1845" spans="1:9" x14ac:dyDescent="0.3">
      <c r="A1845" s="15"/>
      <c r="B1845" s="15"/>
      <c r="C1845" s="6"/>
      <c r="D1845" s="15"/>
      <c r="E1845" s="15"/>
      <c r="F1845" s="1"/>
      <c r="G1845" s="15"/>
      <c r="H1845" s="1"/>
      <c r="I1845" s="15"/>
    </row>
    <row r="1846" spans="1:9" x14ac:dyDescent="0.3">
      <c r="A1846" s="15"/>
      <c r="B1846" s="15"/>
      <c r="C1846" s="6"/>
      <c r="D1846" s="15"/>
      <c r="E1846" s="15"/>
      <c r="F1846" s="1"/>
      <c r="G1846" s="15"/>
      <c r="H1846" s="1"/>
      <c r="I1846" s="15"/>
    </row>
    <row r="1847" spans="1:9" x14ac:dyDescent="0.3">
      <c r="A1847" s="15"/>
      <c r="B1847" s="15"/>
      <c r="C1847" s="6"/>
      <c r="D1847" s="15"/>
      <c r="E1847" s="15"/>
      <c r="F1847" s="1"/>
      <c r="G1847" s="15"/>
      <c r="H1847" s="1"/>
      <c r="I1847" s="15"/>
    </row>
    <row r="1848" spans="1:9" x14ac:dyDescent="0.3">
      <c r="A1848" s="15"/>
      <c r="B1848" s="15"/>
      <c r="C1848" s="6"/>
      <c r="D1848" s="15"/>
      <c r="E1848" s="15"/>
      <c r="F1848" s="1"/>
      <c r="G1848" s="15"/>
      <c r="H1848" s="1"/>
      <c r="I1848" s="15"/>
    </row>
    <row r="1849" spans="1:9" x14ac:dyDescent="0.3">
      <c r="A1849" s="15"/>
      <c r="B1849" s="15"/>
      <c r="C1849" s="6"/>
      <c r="D1849" s="15"/>
      <c r="E1849" s="15"/>
      <c r="F1849" s="1"/>
      <c r="G1849" s="15"/>
      <c r="H1849" s="1"/>
      <c r="I1849" s="15"/>
    </row>
    <row r="1850" spans="1:9" x14ac:dyDescent="0.3">
      <c r="A1850" s="15"/>
      <c r="B1850" s="15"/>
      <c r="C1850" s="6"/>
      <c r="D1850" s="15"/>
      <c r="E1850" s="15"/>
      <c r="F1850" s="1"/>
      <c r="G1850" s="15"/>
      <c r="H1850" s="1"/>
      <c r="I1850" s="15"/>
    </row>
    <row r="1851" spans="1:9" x14ac:dyDescent="0.3">
      <c r="A1851" s="15"/>
      <c r="B1851" s="15"/>
      <c r="C1851" s="6"/>
      <c r="D1851" s="15"/>
      <c r="E1851" s="15"/>
      <c r="F1851" s="1"/>
      <c r="G1851" s="15"/>
      <c r="H1851" s="1"/>
      <c r="I1851" s="15"/>
    </row>
    <row r="1852" spans="1:9" x14ac:dyDescent="0.3">
      <c r="A1852" s="15"/>
      <c r="B1852" s="15"/>
      <c r="C1852" s="6"/>
      <c r="D1852" s="15"/>
      <c r="E1852" s="15"/>
      <c r="F1852" s="1"/>
      <c r="G1852" s="15"/>
      <c r="H1852" s="1"/>
      <c r="I1852" s="15"/>
    </row>
    <row r="1853" spans="1:9" x14ac:dyDescent="0.3">
      <c r="A1853" s="15"/>
      <c r="B1853" s="15"/>
      <c r="C1853" s="6"/>
      <c r="D1853" s="15"/>
      <c r="E1853" s="15"/>
      <c r="F1853" s="1"/>
      <c r="G1853" s="15"/>
      <c r="H1853" s="1"/>
      <c r="I1853" s="15"/>
    </row>
    <row r="1854" spans="1:9" x14ac:dyDescent="0.3">
      <c r="A1854" s="15"/>
      <c r="B1854" s="15"/>
      <c r="C1854" s="6"/>
      <c r="D1854" s="15"/>
      <c r="E1854" s="15"/>
      <c r="F1854" s="1"/>
      <c r="G1854" s="15"/>
      <c r="H1854" s="1"/>
      <c r="I1854" s="15"/>
    </row>
    <row r="1855" spans="1:9" x14ac:dyDescent="0.3">
      <c r="A1855" s="15"/>
      <c r="B1855" s="15"/>
      <c r="C1855" s="6"/>
      <c r="D1855" s="15"/>
      <c r="E1855" s="15"/>
      <c r="F1855" s="1"/>
      <c r="G1855" s="15"/>
      <c r="H1855" s="1"/>
      <c r="I1855" s="15"/>
    </row>
    <row r="1856" spans="1:9" x14ac:dyDescent="0.3">
      <c r="A1856" s="15"/>
      <c r="B1856" s="15"/>
      <c r="C1856" s="6"/>
      <c r="D1856" s="15"/>
      <c r="E1856" s="15"/>
      <c r="F1856" s="1"/>
      <c r="G1856" s="15"/>
      <c r="H1856" s="1"/>
      <c r="I1856" s="15"/>
    </row>
    <row r="1857" spans="1:9" x14ac:dyDescent="0.3">
      <c r="A1857" s="15"/>
      <c r="B1857" s="15"/>
      <c r="C1857" s="6"/>
      <c r="D1857" s="15"/>
      <c r="E1857" s="15"/>
      <c r="F1857" s="1"/>
      <c r="G1857" s="15"/>
      <c r="H1857" s="1"/>
      <c r="I1857" s="15"/>
    </row>
    <row r="1858" spans="1:9" x14ac:dyDescent="0.3">
      <c r="A1858" s="15"/>
      <c r="B1858" s="15"/>
      <c r="C1858" s="6"/>
      <c r="D1858" s="15"/>
      <c r="E1858" s="15"/>
      <c r="F1858" s="1"/>
      <c r="G1858" s="15"/>
      <c r="H1858" s="1"/>
      <c r="I1858" s="15"/>
    </row>
    <row r="1859" spans="1:9" x14ac:dyDescent="0.3">
      <c r="A1859" s="15"/>
      <c r="B1859" s="15"/>
      <c r="C1859" s="6"/>
      <c r="D1859" s="15"/>
      <c r="E1859" s="15"/>
      <c r="F1859" s="1"/>
      <c r="G1859" s="15"/>
      <c r="H1859" s="1"/>
      <c r="I1859" s="15"/>
    </row>
    <row r="1860" spans="1:9" x14ac:dyDescent="0.3">
      <c r="A1860" s="15"/>
      <c r="B1860" s="15"/>
      <c r="C1860" s="6"/>
      <c r="D1860" s="15"/>
      <c r="E1860" s="15"/>
      <c r="F1860" s="1"/>
      <c r="G1860" s="15"/>
      <c r="H1860" s="1"/>
      <c r="I1860" s="15"/>
    </row>
    <row r="1861" spans="1:9" x14ac:dyDescent="0.3">
      <c r="A1861" s="15"/>
      <c r="B1861" s="15"/>
      <c r="C1861" s="6"/>
      <c r="D1861" s="15"/>
      <c r="E1861" s="15"/>
      <c r="F1861" s="1"/>
      <c r="G1861" s="15"/>
      <c r="H1861" s="1"/>
      <c r="I1861" s="15"/>
    </row>
    <row r="1862" spans="1:9" x14ac:dyDescent="0.3">
      <c r="A1862" s="15"/>
      <c r="B1862" s="15"/>
      <c r="C1862" s="6"/>
      <c r="D1862" s="15"/>
      <c r="E1862" s="15"/>
      <c r="F1862" s="1"/>
      <c r="G1862" s="15"/>
      <c r="H1862" s="1"/>
      <c r="I1862" s="15"/>
    </row>
    <row r="1863" spans="1:9" x14ac:dyDescent="0.3">
      <c r="A1863" s="15"/>
      <c r="B1863" s="15"/>
      <c r="C1863" s="6"/>
      <c r="D1863" s="15"/>
      <c r="E1863" s="15"/>
      <c r="F1863" s="1"/>
      <c r="G1863" s="15"/>
      <c r="H1863" s="1"/>
      <c r="I1863" s="15"/>
    </row>
    <row r="1864" spans="1:9" x14ac:dyDescent="0.3">
      <c r="A1864" s="15"/>
      <c r="B1864" s="15"/>
      <c r="C1864" s="6"/>
      <c r="D1864" s="15"/>
      <c r="E1864" s="15"/>
      <c r="F1864" s="1"/>
      <c r="G1864" s="15"/>
      <c r="H1864" s="1"/>
      <c r="I1864" s="15"/>
    </row>
    <row r="1865" spans="1:9" x14ac:dyDescent="0.3">
      <c r="A1865" s="15"/>
      <c r="B1865" s="15"/>
      <c r="C1865" s="6"/>
      <c r="D1865" s="15"/>
      <c r="E1865" s="15"/>
      <c r="F1865" s="1"/>
      <c r="G1865" s="15"/>
      <c r="H1865" s="1"/>
      <c r="I1865" s="15"/>
    </row>
    <row r="1866" spans="1:9" x14ac:dyDescent="0.3">
      <c r="A1866" s="15"/>
      <c r="B1866" s="15"/>
      <c r="C1866" s="6"/>
      <c r="D1866" s="15"/>
      <c r="E1866" s="15"/>
      <c r="F1866" s="1"/>
      <c r="G1866" s="15"/>
      <c r="H1866" s="1"/>
      <c r="I1866" s="15"/>
    </row>
    <row r="1867" spans="1:9" x14ac:dyDescent="0.3">
      <c r="A1867" s="15"/>
      <c r="B1867" s="15"/>
      <c r="C1867" s="6"/>
      <c r="D1867" s="15"/>
      <c r="E1867" s="15"/>
      <c r="F1867" s="1"/>
      <c r="G1867" s="15"/>
      <c r="H1867" s="1"/>
      <c r="I1867" s="15"/>
    </row>
    <row r="1868" spans="1:9" x14ac:dyDescent="0.3">
      <c r="A1868" s="15"/>
      <c r="B1868" s="15"/>
      <c r="C1868" s="6"/>
      <c r="D1868" s="15"/>
      <c r="E1868" s="15"/>
      <c r="F1868" s="1"/>
      <c r="G1868" s="15"/>
      <c r="H1868" s="1"/>
      <c r="I1868" s="15"/>
    </row>
    <row r="1869" spans="1:9" x14ac:dyDescent="0.3">
      <c r="A1869" s="15"/>
      <c r="B1869" s="15"/>
      <c r="C1869" s="6"/>
      <c r="D1869" s="15"/>
      <c r="E1869" s="15"/>
      <c r="F1869" s="1"/>
      <c r="G1869" s="15"/>
      <c r="H1869" s="1"/>
      <c r="I1869" s="15"/>
    </row>
    <row r="1870" spans="1:9" x14ac:dyDescent="0.3">
      <c r="A1870" s="15"/>
      <c r="B1870" s="15"/>
      <c r="C1870" s="6"/>
      <c r="D1870" s="15"/>
      <c r="E1870" s="15"/>
      <c r="F1870" s="1"/>
      <c r="G1870" s="15"/>
      <c r="H1870" s="1"/>
      <c r="I1870" s="15"/>
    </row>
    <row r="1871" spans="1:9" x14ac:dyDescent="0.3">
      <c r="A1871" s="15"/>
      <c r="B1871" s="15"/>
      <c r="C1871" s="6"/>
      <c r="D1871" s="15"/>
      <c r="E1871" s="15"/>
      <c r="F1871" s="1"/>
      <c r="G1871" s="15"/>
      <c r="H1871" s="1"/>
      <c r="I1871" s="15"/>
    </row>
    <row r="1872" spans="1:9" x14ac:dyDescent="0.3">
      <c r="A1872" s="15"/>
      <c r="B1872" s="15"/>
      <c r="C1872" s="6"/>
      <c r="D1872" s="15"/>
      <c r="E1872" s="15"/>
      <c r="F1872" s="1"/>
      <c r="G1872" s="15"/>
      <c r="H1872" s="1"/>
      <c r="I1872" s="15"/>
    </row>
    <row r="1873" spans="1:9" x14ac:dyDescent="0.3">
      <c r="A1873" s="15"/>
      <c r="B1873" s="15"/>
      <c r="C1873" s="6"/>
      <c r="D1873" s="15"/>
      <c r="E1873" s="15"/>
      <c r="F1873" s="1"/>
      <c r="G1873" s="15"/>
      <c r="H1873" s="1"/>
      <c r="I1873" s="15"/>
    </row>
    <row r="1874" spans="1:9" x14ac:dyDescent="0.3">
      <c r="A1874" s="15"/>
      <c r="B1874" s="15"/>
      <c r="C1874" s="6"/>
      <c r="D1874" s="15"/>
      <c r="E1874" s="15"/>
      <c r="F1874" s="1"/>
      <c r="G1874" s="15"/>
      <c r="H1874" s="1"/>
      <c r="I1874" s="15"/>
    </row>
    <row r="1875" spans="1:9" x14ac:dyDescent="0.3">
      <c r="A1875" s="15"/>
      <c r="B1875" s="15"/>
      <c r="C1875" s="6"/>
      <c r="D1875" s="15"/>
      <c r="E1875" s="15"/>
      <c r="F1875" s="1"/>
      <c r="G1875" s="15"/>
      <c r="H1875" s="1"/>
      <c r="I1875" s="15"/>
    </row>
    <row r="1876" spans="1:9" x14ac:dyDescent="0.3">
      <c r="A1876" s="15"/>
      <c r="B1876" s="15"/>
      <c r="C1876" s="6"/>
      <c r="D1876" s="15"/>
      <c r="E1876" s="15"/>
      <c r="F1876" s="1"/>
      <c r="G1876" s="15"/>
      <c r="H1876" s="1"/>
      <c r="I1876" s="15"/>
    </row>
    <row r="1877" spans="1:9" x14ac:dyDescent="0.3">
      <c r="A1877" s="15"/>
      <c r="B1877" s="15"/>
      <c r="C1877" s="6"/>
      <c r="D1877" s="15"/>
      <c r="E1877" s="15"/>
      <c r="F1877" s="1"/>
      <c r="G1877" s="15"/>
      <c r="H1877" s="1"/>
      <c r="I1877" s="15"/>
    </row>
    <row r="1878" spans="1:9" x14ac:dyDescent="0.3">
      <c r="A1878" s="15"/>
      <c r="B1878" s="15"/>
      <c r="C1878" s="6"/>
      <c r="D1878" s="15"/>
      <c r="E1878" s="15"/>
      <c r="F1878" s="1"/>
      <c r="G1878" s="15"/>
      <c r="H1878" s="1"/>
      <c r="I1878" s="15"/>
    </row>
    <row r="1879" spans="1:9" x14ac:dyDescent="0.3">
      <c r="A1879" s="15"/>
      <c r="B1879" s="15"/>
      <c r="C1879" s="6"/>
      <c r="D1879" s="15"/>
      <c r="E1879" s="15"/>
      <c r="F1879" s="1"/>
      <c r="G1879" s="15"/>
      <c r="H1879" s="1"/>
      <c r="I1879" s="15"/>
    </row>
    <row r="1880" spans="1:9" x14ac:dyDescent="0.3">
      <c r="A1880" s="15"/>
      <c r="B1880" s="15"/>
      <c r="C1880" s="6"/>
      <c r="D1880" s="15"/>
      <c r="E1880" s="15"/>
      <c r="F1880" s="1"/>
      <c r="G1880" s="15"/>
      <c r="H1880" s="1"/>
      <c r="I1880" s="15"/>
    </row>
    <row r="1881" spans="1:9" x14ac:dyDescent="0.3">
      <c r="A1881" s="15"/>
      <c r="B1881" s="15"/>
      <c r="C1881" s="6"/>
      <c r="D1881" s="15"/>
      <c r="E1881" s="15"/>
      <c r="F1881" s="1"/>
      <c r="G1881" s="15"/>
      <c r="H1881" s="1"/>
      <c r="I1881" s="15"/>
    </row>
    <row r="1882" spans="1:9" x14ac:dyDescent="0.3">
      <c r="A1882" s="15"/>
      <c r="B1882" s="15"/>
      <c r="C1882" s="6"/>
      <c r="D1882" s="15"/>
      <c r="E1882" s="15"/>
      <c r="F1882" s="1"/>
      <c r="G1882" s="15"/>
      <c r="H1882" s="1"/>
      <c r="I1882" s="15"/>
    </row>
    <row r="1883" spans="1:9" x14ac:dyDescent="0.3">
      <c r="A1883" s="15"/>
      <c r="B1883" s="15"/>
      <c r="C1883" s="6"/>
      <c r="D1883" s="15"/>
      <c r="E1883" s="15"/>
      <c r="F1883" s="1"/>
      <c r="G1883" s="15"/>
      <c r="H1883" s="1"/>
      <c r="I1883" s="15"/>
    </row>
    <row r="1884" spans="1:9" x14ac:dyDescent="0.3">
      <c r="A1884" s="15"/>
      <c r="B1884" s="15"/>
      <c r="C1884" s="6"/>
      <c r="D1884" s="15"/>
      <c r="E1884" s="15"/>
      <c r="F1884" s="1"/>
      <c r="G1884" s="15"/>
      <c r="H1884" s="1"/>
      <c r="I1884" s="15"/>
    </row>
    <row r="1885" spans="1:9" x14ac:dyDescent="0.3">
      <c r="A1885" s="15"/>
      <c r="B1885" s="15"/>
      <c r="C1885" s="6"/>
      <c r="D1885" s="15"/>
      <c r="E1885" s="15"/>
      <c r="F1885" s="1"/>
      <c r="G1885" s="15"/>
      <c r="H1885" s="1"/>
      <c r="I1885" s="15"/>
    </row>
    <row r="1886" spans="1:9" x14ac:dyDescent="0.3">
      <c r="A1886" s="15"/>
      <c r="B1886" s="15"/>
      <c r="C1886" s="6"/>
      <c r="D1886" s="15"/>
      <c r="E1886" s="15"/>
      <c r="F1886" s="1"/>
      <c r="G1886" s="15"/>
      <c r="H1886" s="1"/>
      <c r="I1886" s="15"/>
    </row>
    <row r="1887" spans="1:9" x14ac:dyDescent="0.3">
      <c r="A1887" s="15"/>
      <c r="B1887" s="15"/>
      <c r="C1887" s="6"/>
      <c r="D1887" s="15"/>
      <c r="E1887" s="15"/>
      <c r="F1887" s="1"/>
      <c r="G1887" s="15"/>
      <c r="H1887" s="1"/>
      <c r="I1887" s="15"/>
    </row>
    <row r="1888" spans="1:9" x14ac:dyDescent="0.3">
      <c r="A1888" s="15"/>
      <c r="B1888" s="15"/>
      <c r="C1888" s="6"/>
      <c r="D1888" s="15"/>
      <c r="E1888" s="15"/>
      <c r="F1888" s="1"/>
      <c r="G1888" s="15"/>
      <c r="H1888" s="1"/>
      <c r="I1888" s="15"/>
    </row>
    <row r="1889" spans="1:9" x14ac:dyDescent="0.3">
      <c r="A1889" s="15"/>
      <c r="B1889" s="15"/>
      <c r="C1889" s="6"/>
      <c r="D1889" s="15"/>
      <c r="E1889" s="15"/>
      <c r="F1889" s="1"/>
      <c r="G1889" s="15"/>
      <c r="H1889" s="1"/>
      <c r="I1889" s="15"/>
    </row>
    <row r="1890" spans="1:9" x14ac:dyDescent="0.3">
      <c r="A1890" s="15"/>
      <c r="B1890" s="15"/>
      <c r="C1890" s="6"/>
      <c r="D1890" s="15"/>
      <c r="E1890" s="15"/>
      <c r="F1890" s="1"/>
      <c r="G1890" s="15"/>
      <c r="H1890" s="1"/>
      <c r="I1890" s="15"/>
    </row>
    <row r="1891" spans="1:9" x14ac:dyDescent="0.3">
      <c r="A1891" s="15"/>
      <c r="B1891" s="15"/>
      <c r="C1891" s="6"/>
      <c r="D1891" s="15"/>
      <c r="E1891" s="15"/>
      <c r="F1891" s="1"/>
      <c r="G1891" s="15"/>
      <c r="H1891" s="1"/>
      <c r="I1891" s="15"/>
    </row>
    <row r="1892" spans="1:9" x14ac:dyDescent="0.3">
      <c r="A1892" s="15"/>
      <c r="B1892" s="15"/>
      <c r="C1892" s="6"/>
      <c r="D1892" s="15"/>
      <c r="E1892" s="15"/>
      <c r="F1892" s="1"/>
      <c r="G1892" s="15"/>
      <c r="H1892" s="1"/>
      <c r="I1892" s="15"/>
    </row>
    <row r="1893" spans="1:9" x14ac:dyDescent="0.3">
      <c r="A1893" s="15"/>
      <c r="B1893" s="15"/>
      <c r="C1893" s="6"/>
      <c r="D1893" s="15"/>
      <c r="E1893" s="15"/>
      <c r="F1893" s="1"/>
      <c r="G1893" s="15"/>
      <c r="H1893" s="1"/>
      <c r="I1893" s="15"/>
    </row>
    <row r="1894" spans="1:9" x14ac:dyDescent="0.3">
      <c r="A1894" s="15"/>
      <c r="B1894" s="15"/>
      <c r="C1894" s="6"/>
      <c r="D1894" s="15"/>
      <c r="E1894" s="15"/>
      <c r="F1894" s="1"/>
      <c r="G1894" s="15"/>
      <c r="H1894" s="1"/>
      <c r="I1894" s="15"/>
    </row>
    <row r="1895" spans="1:9" x14ac:dyDescent="0.3">
      <c r="A1895" s="15"/>
      <c r="B1895" s="15"/>
      <c r="C1895" s="6"/>
      <c r="D1895" s="15"/>
      <c r="E1895" s="15"/>
      <c r="F1895" s="1"/>
      <c r="G1895" s="15"/>
      <c r="H1895" s="1"/>
      <c r="I1895" s="15"/>
    </row>
    <row r="1896" spans="1:9" x14ac:dyDescent="0.3">
      <c r="A1896" s="15"/>
      <c r="B1896" s="15"/>
      <c r="C1896" s="6"/>
      <c r="D1896" s="15"/>
      <c r="E1896" s="15"/>
      <c r="F1896" s="1"/>
      <c r="G1896" s="15"/>
      <c r="H1896" s="1"/>
      <c r="I1896" s="15"/>
    </row>
    <row r="1897" spans="1:9" x14ac:dyDescent="0.3">
      <c r="A1897" s="15"/>
      <c r="B1897" s="15"/>
      <c r="C1897" s="6"/>
      <c r="D1897" s="15"/>
      <c r="E1897" s="15"/>
      <c r="F1897" s="1"/>
      <c r="G1897" s="15"/>
      <c r="H1897" s="1"/>
      <c r="I1897" s="15"/>
    </row>
    <row r="1898" spans="1:9" x14ac:dyDescent="0.3">
      <c r="A1898" s="15"/>
      <c r="B1898" s="15"/>
      <c r="C1898" s="6"/>
      <c r="D1898" s="15"/>
      <c r="E1898" s="15"/>
      <c r="F1898" s="1"/>
      <c r="G1898" s="15"/>
      <c r="H1898" s="1"/>
      <c r="I1898" s="15"/>
    </row>
    <row r="1899" spans="1:9" x14ac:dyDescent="0.3">
      <c r="A1899" s="15"/>
      <c r="B1899" s="15"/>
      <c r="C1899" s="6"/>
      <c r="D1899" s="15"/>
      <c r="E1899" s="15"/>
      <c r="F1899" s="1"/>
      <c r="G1899" s="15"/>
      <c r="H1899" s="1"/>
      <c r="I1899" s="15"/>
    </row>
    <row r="1900" spans="1:9" x14ac:dyDescent="0.3">
      <c r="A1900" s="15"/>
      <c r="B1900" s="15"/>
      <c r="C1900" s="6"/>
      <c r="D1900" s="15"/>
      <c r="E1900" s="15"/>
      <c r="F1900" s="1"/>
      <c r="G1900" s="15"/>
      <c r="H1900" s="1"/>
      <c r="I1900" s="15"/>
    </row>
    <row r="1901" spans="1:9" x14ac:dyDescent="0.3">
      <c r="A1901" s="15"/>
      <c r="B1901" s="15"/>
      <c r="C1901" s="6"/>
      <c r="D1901" s="15"/>
      <c r="E1901" s="15"/>
      <c r="F1901" s="1"/>
      <c r="G1901" s="15"/>
      <c r="H1901" s="1"/>
      <c r="I1901" s="15"/>
    </row>
    <row r="1902" spans="1:9" x14ac:dyDescent="0.3">
      <c r="A1902" s="15"/>
      <c r="B1902" s="15"/>
      <c r="C1902" s="6"/>
      <c r="D1902" s="15"/>
      <c r="E1902" s="15"/>
      <c r="F1902" s="1"/>
      <c r="G1902" s="15"/>
      <c r="H1902" s="1"/>
      <c r="I1902" s="15"/>
    </row>
    <row r="1903" spans="1:9" x14ac:dyDescent="0.3">
      <c r="A1903" s="15"/>
      <c r="B1903" s="15"/>
      <c r="C1903" s="6"/>
      <c r="D1903" s="15"/>
      <c r="E1903" s="15"/>
      <c r="F1903" s="1"/>
      <c r="G1903" s="15"/>
      <c r="H1903" s="1"/>
      <c r="I1903" s="15"/>
    </row>
    <row r="1904" spans="1:9" x14ac:dyDescent="0.3">
      <c r="A1904" s="15"/>
      <c r="B1904" s="15"/>
      <c r="C1904" s="6"/>
      <c r="D1904" s="15"/>
      <c r="E1904" s="15"/>
      <c r="F1904" s="1"/>
      <c r="G1904" s="15"/>
      <c r="H1904" s="1"/>
      <c r="I1904" s="15"/>
    </row>
    <row r="1905" spans="1:9" x14ac:dyDescent="0.3">
      <c r="A1905" s="15"/>
      <c r="B1905" s="15"/>
      <c r="C1905" s="6"/>
      <c r="D1905" s="15"/>
      <c r="E1905" s="15"/>
      <c r="F1905" s="1"/>
      <c r="G1905" s="15"/>
      <c r="H1905" s="1"/>
      <c r="I1905" s="15"/>
    </row>
    <row r="1906" spans="1:9" x14ac:dyDescent="0.3">
      <c r="A1906" s="15"/>
      <c r="B1906" s="15"/>
      <c r="C1906" s="6"/>
      <c r="D1906" s="15"/>
      <c r="E1906" s="15"/>
      <c r="F1906" s="1"/>
      <c r="G1906" s="15"/>
      <c r="H1906" s="1"/>
      <c r="I1906" s="15"/>
    </row>
    <row r="1907" spans="1:9" x14ac:dyDescent="0.3">
      <c r="A1907" s="15"/>
      <c r="B1907" s="15"/>
      <c r="C1907" s="6"/>
      <c r="D1907" s="15"/>
      <c r="E1907" s="15"/>
      <c r="F1907" s="1"/>
      <c r="G1907" s="15"/>
      <c r="H1907" s="1"/>
      <c r="I1907" s="15"/>
    </row>
    <row r="1908" spans="1:9" x14ac:dyDescent="0.3">
      <c r="A1908" s="15"/>
      <c r="B1908" s="15"/>
      <c r="C1908" s="6"/>
      <c r="D1908" s="15"/>
      <c r="E1908" s="15"/>
      <c r="F1908" s="1"/>
      <c r="G1908" s="15"/>
      <c r="H1908" s="1"/>
      <c r="I1908" s="15"/>
    </row>
    <row r="1909" spans="1:9" x14ac:dyDescent="0.3">
      <c r="A1909" s="15"/>
      <c r="B1909" s="15"/>
      <c r="C1909" s="6"/>
      <c r="D1909" s="15"/>
      <c r="E1909" s="15"/>
      <c r="F1909" s="1"/>
      <c r="G1909" s="15"/>
      <c r="H1909" s="1"/>
      <c r="I1909" s="15"/>
    </row>
    <row r="1910" spans="1:9" x14ac:dyDescent="0.3">
      <c r="A1910" s="15"/>
      <c r="B1910" s="15"/>
      <c r="C1910" s="6"/>
      <c r="D1910" s="15"/>
      <c r="E1910" s="15"/>
      <c r="F1910" s="1"/>
      <c r="G1910" s="15"/>
      <c r="H1910" s="1"/>
      <c r="I1910" s="15"/>
    </row>
    <row r="1911" spans="1:9" x14ac:dyDescent="0.3">
      <c r="A1911" s="15"/>
      <c r="B1911" s="15"/>
      <c r="C1911" s="6"/>
      <c r="D1911" s="15"/>
      <c r="E1911" s="15"/>
      <c r="F1911" s="1"/>
      <c r="G1911" s="15"/>
      <c r="H1911" s="1"/>
      <c r="I1911" s="15"/>
    </row>
    <row r="1912" spans="1:9" x14ac:dyDescent="0.3">
      <c r="A1912" s="15"/>
      <c r="B1912" s="15"/>
      <c r="C1912" s="6"/>
      <c r="D1912" s="15"/>
      <c r="E1912" s="15"/>
      <c r="F1912" s="1"/>
      <c r="G1912" s="15"/>
      <c r="H1912" s="1"/>
      <c r="I1912" s="15"/>
    </row>
    <row r="1913" spans="1:9" x14ac:dyDescent="0.3">
      <c r="A1913" s="15"/>
      <c r="B1913" s="15"/>
      <c r="C1913" s="6"/>
      <c r="D1913" s="15"/>
      <c r="E1913" s="15"/>
      <c r="F1913" s="1"/>
      <c r="G1913" s="15"/>
      <c r="H1913" s="1"/>
      <c r="I1913" s="15"/>
    </row>
    <row r="1914" spans="1:9" x14ac:dyDescent="0.3">
      <c r="A1914" s="15"/>
      <c r="B1914" s="15"/>
      <c r="C1914" s="6"/>
      <c r="D1914" s="15"/>
      <c r="E1914" s="15"/>
      <c r="F1914" s="1"/>
      <c r="G1914" s="15"/>
      <c r="H1914" s="1"/>
      <c r="I1914" s="15"/>
    </row>
    <row r="1915" spans="1:9" x14ac:dyDescent="0.3">
      <c r="A1915" s="15"/>
      <c r="B1915" s="15"/>
      <c r="C1915" s="6"/>
      <c r="D1915" s="15"/>
      <c r="E1915" s="15"/>
      <c r="F1915" s="1"/>
      <c r="G1915" s="15"/>
      <c r="H1915" s="1"/>
      <c r="I1915" s="15"/>
    </row>
    <row r="1916" spans="1:9" x14ac:dyDescent="0.3">
      <c r="A1916" s="15"/>
      <c r="B1916" s="15"/>
      <c r="C1916" s="6"/>
      <c r="D1916" s="15"/>
      <c r="E1916" s="15"/>
      <c r="F1916" s="1"/>
      <c r="G1916" s="15"/>
      <c r="H1916" s="1"/>
      <c r="I1916" s="15"/>
    </row>
    <row r="1917" spans="1:9" x14ac:dyDescent="0.3">
      <c r="A1917" s="15"/>
      <c r="B1917" s="15"/>
      <c r="C1917" s="6"/>
      <c r="D1917" s="15"/>
      <c r="E1917" s="15"/>
      <c r="F1917" s="1"/>
      <c r="G1917" s="15"/>
      <c r="H1917" s="1"/>
      <c r="I1917" s="15"/>
    </row>
    <row r="1918" spans="1:9" x14ac:dyDescent="0.3">
      <c r="A1918" s="15"/>
      <c r="B1918" s="15"/>
      <c r="C1918" s="6"/>
      <c r="D1918" s="15"/>
      <c r="E1918" s="15"/>
      <c r="F1918" s="1"/>
      <c r="G1918" s="15"/>
      <c r="H1918" s="1"/>
      <c r="I1918" s="15"/>
    </row>
    <row r="1919" spans="1:9" x14ac:dyDescent="0.3">
      <c r="A1919" s="15"/>
      <c r="B1919" s="15"/>
      <c r="C1919" s="6"/>
      <c r="D1919" s="15"/>
      <c r="E1919" s="15"/>
      <c r="F1919" s="1"/>
      <c r="G1919" s="15"/>
      <c r="H1919" s="1"/>
      <c r="I1919" s="15"/>
    </row>
    <row r="1920" spans="1:9" x14ac:dyDescent="0.3">
      <c r="A1920" s="15"/>
      <c r="B1920" s="15"/>
      <c r="C1920" s="6"/>
      <c r="D1920" s="15"/>
      <c r="E1920" s="15"/>
      <c r="F1920" s="1"/>
      <c r="G1920" s="15"/>
      <c r="H1920" s="1"/>
      <c r="I1920" s="15"/>
    </row>
    <row r="1921" spans="1:9" x14ac:dyDescent="0.3">
      <c r="A1921" s="15"/>
      <c r="B1921" s="15"/>
      <c r="C1921" s="6"/>
      <c r="D1921" s="15"/>
      <c r="E1921" s="15"/>
      <c r="F1921" s="1"/>
      <c r="G1921" s="15"/>
      <c r="H1921" s="1"/>
      <c r="I1921" s="15"/>
    </row>
    <row r="1922" spans="1:9" x14ac:dyDescent="0.3">
      <c r="A1922" s="15"/>
      <c r="B1922" s="15"/>
      <c r="C1922" s="6"/>
      <c r="D1922" s="15"/>
      <c r="E1922" s="15"/>
      <c r="F1922" s="1"/>
      <c r="G1922" s="15"/>
      <c r="H1922" s="1"/>
      <c r="I1922" s="15"/>
    </row>
    <row r="1923" spans="1:9" x14ac:dyDescent="0.3">
      <c r="A1923" s="15"/>
      <c r="B1923" s="15"/>
      <c r="C1923" s="6"/>
      <c r="D1923" s="15"/>
      <c r="E1923" s="15"/>
      <c r="F1923" s="1"/>
      <c r="G1923" s="15"/>
      <c r="H1923" s="1"/>
      <c r="I1923" s="15"/>
    </row>
    <row r="1924" spans="1:9" x14ac:dyDescent="0.3">
      <c r="A1924" s="15"/>
      <c r="B1924" s="15"/>
      <c r="C1924" s="6"/>
      <c r="D1924" s="15"/>
      <c r="E1924" s="15"/>
      <c r="F1924" s="1"/>
      <c r="G1924" s="15"/>
      <c r="H1924" s="1"/>
      <c r="I1924" s="15"/>
    </row>
    <row r="1925" spans="1:9" x14ac:dyDescent="0.3">
      <c r="A1925" s="15"/>
      <c r="B1925" s="15"/>
      <c r="C1925" s="6"/>
      <c r="D1925" s="15"/>
      <c r="E1925" s="15"/>
      <c r="F1925" s="1"/>
      <c r="G1925" s="15"/>
      <c r="H1925" s="1"/>
      <c r="I1925" s="15"/>
    </row>
    <row r="1926" spans="1:9" x14ac:dyDescent="0.3">
      <c r="A1926" s="15"/>
      <c r="B1926" s="15"/>
      <c r="C1926" s="6"/>
      <c r="D1926" s="15"/>
      <c r="E1926" s="15"/>
      <c r="F1926" s="1"/>
      <c r="G1926" s="15"/>
      <c r="H1926" s="1"/>
      <c r="I1926" s="15"/>
    </row>
    <row r="1927" spans="1:9" x14ac:dyDescent="0.3">
      <c r="A1927" s="15"/>
      <c r="B1927" s="15"/>
      <c r="C1927" s="6"/>
      <c r="D1927" s="15"/>
      <c r="E1927" s="15"/>
      <c r="F1927" s="1"/>
      <c r="G1927" s="15"/>
      <c r="H1927" s="1"/>
      <c r="I1927" s="15"/>
    </row>
    <row r="1928" spans="1:9" x14ac:dyDescent="0.3">
      <c r="A1928" s="15"/>
      <c r="B1928" s="15"/>
      <c r="C1928" s="6"/>
      <c r="D1928" s="15"/>
      <c r="E1928" s="15"/>
      <c r="F1928" s="1"/>
      <c r="G1928" s="15"/>
      <c r="H1928" s="1"/>
      <c r="I1928" s="15"/>
    </row>
    <row r="1929" spans="1:9" x14ac:dyDescent="0.3">
      <c r="A1929" s="15"/>
      <c r="B1929" s="15"/>
      <c r="C1929" s="6"/>
      <c r="D1929" s="15"/>
      <c r="E1929" s="15"/>
      <c r="F1929" s="1"/>
      <c r="G1929" s="15"/>
      <c r="H1929" s="1"/>
      <c r="I1929" s="15"/>
    </row>
    <row r="1930" spans="1:9" x14ac:dyDescent="0.3">
      <c r="A1930" s="15"/>
      <c r="B1930" s="15"/>
      <c r="C1930" s="6"/>
      <c r="D1930" s="15"/>
      <c r="E1930" s="15"/>
      <c r="F1930" s="1"/>
      <c r="G1930" s="15"/>
      <c r="H1930" s="1"/>
      <c r="I1930" s="15"/>
    </row>
    <row r="1931" spans="1:9" x14ac:dyDescent="0.3">
      <c r="A1931" s="15"/>
      <c r="B1931" s="15"/>
      <c r="C1931" s="6"/>
      <c r="D1931" s="15"/>
      <c r="E1931" s="15"/>
      <c r="F1931" s="1"/>
      <c r="G1931" s="15"/>
      <c r="H1931" s="1"/>
      <c r="I1931" s="15"/>
    </row>
    <row r="1932" spans="1:9" x14ac:dyDescent="0.3">
      <c r="A1932" s="15"/>
      <c r="B1932" s="15"/>
      <c r="C1932" s="6"/>
      <c r="D1932" s="15"/>
      <c r="E1932" s="15"/>
      <c r="F1932" s="1"/>
      <c r="G1932" s="15"/>
      <c r="H1932" s="1"/>
      <c r="I1932" s="15"/>
    </row>
    <row r="1933" spans="1:9" x14ac:dyDescent="0.3">
      <c r="A1933" s="15"/>
      <c r="B1933" s="15"/>
      <c r="C1933" s="6"/>
      <c r="D1933" s="15"/>
      <c r="E1933" s="15"/>
      <c r="F1933" s="1"/>
      <c r="G1933" s="15"/>
      <c r="H1933" s="1"/>
      <c r="I1933" s="15"/>
    </row>
    <row r="1934" spans="1:9" x14ac:dyDescent="0.3">
      <c r="A1934" s="15"/>
      <c r="B1934" s="15"/>
      <c r="C1934" s="6"/>
      <c r="D1934" s="15"/>
      <c r="E1934" s="15"/>
      <c r="F1934" s="1"/>
      <c r="G1934" s="15"/>
      <c r="H1934" s="1"/>
      <c r="I1934" s="15"/>
    </row>
    <row r="1935" spans="1:9" x14ac:dyDescent="0.3">
      <c r="A1935" s="15"/>
      <c r="B1935" s="15"/>
      <c r="C1935" s="6"/>
      <c r="D1935" s="15"/>
      <c r="E1935" s="15"/>
      <c r="F1935" s="1"/>
      <c r="G1935" s="15"/>
      <c r="H1935" s="1"/>
      <c r="I1935" s="15"/>
    </row>
    <row r="1936" spans="1:9" x14ac:dyDescent="0.3">
      <c r="A1936" s="15"/>
      <c r="B1936" s="15"/>
      <c r="C1936" s="6"/>
      <c r="D1936" s="15"/>
      <c r="E1936" s="15"/>
      <c r="F1936" s="1"/>
      <c r="G1936" s="15"/>
      <c r="H1936" s="1"/>
      <c r="I1936" s="15"/>
    </row>
    <row r="1937" spans="1:9" x14ac:dyDescent="0.3">
      <c r="A1937" s="15"/>
      <c r="B1937" s="15"/>
      <c r="C1937" s="6"/>
      <c r="D1937" s="15"/>
      <c r="E1937" s="15"/>
      <c r="F1937" s="1"/>
      <c r="G1937" s="15"/>
      <c r="H1937" s="1"/>
      <c r="I1937" s="15"/>
    </row>
    <row r="1938" spans="1:9" x14ac:dyDescent="0.3">
      <c r="A1938" s="15"/>
      <c r="B1938" s="15"/>
      <c r="C1938" s="6"/>
      <c r="D1938" s="15"/>
      <c r="E1938" s="15"/>
      <c r="F1938" s="1"/>
      <c r="G1938" s="15"/>
      <c r="H1938" s="1"/>
      <c r="I1938" s="15"/>
    </row>
    <row r="1939" spans="1:9" x14ac:dyDescent="0.3">
      <c r="A1939" s="15"/>
      <c r="B1939" s="15"/>
      <c r="C1939" s="6"/>
      <c r="D1939" s="15"/>
      <c r="E1939" s="15"/>
      <c r="F1939" s="1"/>
      <c r="G1939" s="15"/>
      <c r="H1939" s="1"/>
      <c r="I1939" s="15"/>
    </row>
    <row r="1940" spans="1:9" x14ac:dyDescent="0.3">
      <c r="A1940" s="15"/>
      <c r="B1940" s="15"/>
      <c r="C1940" s="6"/>
      <c r="D1940" s="15"/>
      <c r="E1940" s="15"/>
      <c r="F1940" s="1"/>
      <c r="G1940" s="15"/>
      <c r="H1940" s="1"/>
      <c r="I1940" s="15"/>
    </row>
    <row r="1941" spans="1:9" x14ac:dyDescent="0.3">
      <c r="A1941" s="15"/>
      <c r="B1941" s="15"/>
      <c r="C1941" s="6"/>
      <c r="D1941" s="15"/>
      <c r="E1941" s="15"/>
      <c r="F1941" s="1"/>
      <c r="G1941" s="15"/>
      <c r="H1941" s="1"/>
      <c r="I1941" s="15"/>
    </row>
    <row r="1942" spans="1:9" x14ac:dyDescent="0.3">
      <c r="A1942" s="15"/>
      <c r="B1942" s="15"/>
      <c r="C1942" s="6"/>
      <c r="D1942" s="15"/>
      <c r="E1942" s="15"/>
      <c r="F1942" s="1"/>
      <c r="G1942" s="15"/>
      <c r="H1942" s="1"/>
      <c r="I1942" s="15"/>
    </row>
    <row r="1943" spans="1:9" x14ac:dyDescent="0.3">
      <c r="A1943" s="15"/>
      <c r="B1943" s="15"/>
      <c r="C1943" s="6"/>
      <c r="D1943" s="15"/>
      <c r="E1943" s="15"/>
      <c r="F1943" s="1"/>
      <c r="G1943" s="15"/>
      <c r="H1943" s="1"/>
      <c r="I1943" s="15"/>
    </row>
    <row r="1944" spans="1:9" x14ac:dyDescent="0.3">
      <c r="A1944" s="15"/>
      <c r="B1944" s="15"/>
      <c r="C1944" s="6"/>
      <c r="D1944" s="15"/>
      <c r="E1944" s="15"/>
      <c r="F1944" s="1"/>
      <c r="G1944" s="15"/>
      <c r="H1944" s="1"/>
      <c r="I1944" s="15"/>
    </row>
    <row r="1945" spans="1:9" x14ac:dyDescent="0.3">
      <c r="A1945" s="15"/>
      <c r="B1945" s="15"/>
      <c r="C1945" s="6"/>
      <c r="D1945" s="15"/>
      <c r="E1945" s="15"/>
      <c r="F1945" s="1"/>
      <c r="G1945" s="15"/>
      <c r="H1945" s="1"/>
      <c r="I1945" s="15"/>
    </row>
    <row r="1946" spans="1:9" x14ac:dyDescent="0.3">
      <c r="A1946" s="15"/>
      <c r="B1946" s="15"/>
      <c r="C1946" s="6"/>
      <c r="D1946" s="15"/>
      <c r="E1946" s="15"/>
      <c r="F1946" s="1"/>
      <c r="G1946" s="15"/>
      <c r="H1946" s="1"/>
      <c r="I1946" s="15"/>
    </row>
    <row r="1947" spans="1:9" x14ac:dyDescent="0.3">
      <c r="A1947" s="15"/>
      <c r="B1947" s="15"/>
      <c r="C1947" s="6"/>
      <c r="D1947" s="15"/>
      <c r="E1947" s="15"/>
      <c r="F1947" s="1"/>
      <c r="G1947" s="15"/>
      <c r="H1947" s="1"/>
      <c r="I1947" s="15"/>
    </row>
    <row r="1948" spans="1:9" x14ac:dyDescent="0.3">
      <c r="A1948" s="15"/>
      <c r="B1948" s="15"/>
      <c r="C1948" s="6"/>
      <c r="D1948" s="15"/>
      <c r="E1948" s="15"/>
      <c r="F1948" s="1"/>
      <c r="G1948" s="15"/>
      <c r="H1948" s="1"/>
      <c r="I1948" s="15"/>
    </row>
    <row r="1949" spans="1:9" x14ac:dyDescent="0.3">
      <c r="A1949" s="15"/>
      <c r="B1949" s="15"/>
      <c r="C1949" s="6"/>
      <c r="D1949" s="15"/>
      <c r="E1949" s="15"/>
      <c r="F1949" s="1"/>
      <c r="G1949" s="15"/>
      <c r="H1949" s="1"/>
      <c r="I1949" s="15"/>
    </row>
    <row r="1950" spans="1:9" x14ac:dyDescent="0.3">
      <c r="A1950" s="15"/>
      <c r="B1950" s="15"/>
      <c r="C1950" s="6"/>
      <c r="D1950" s="15"/>
      <c r="E1950" s="15"/>
      <c r="F1950" s="1"/>
      <c r="G1950" s="15"/>
      <c r="H1950" s="1"/>
      <c r="I1950" s="15"/>
    </row>
    <row r="1951" spans="1:9" x14ac:dyDescent="0.3">
      <c r="A1951" s="15"/>
      <c r="B1951" s="15"/>
      <c r="C1951" s="6"/>
      <c r="D1951" s="15"/>
      <c r="E1951" s="15"/>
      <c r="F1951" s="1"/>
      <c r="G1951" s="15"/>
      <c r="H1951" s="1"/>
      <c r="I1951" s="15"/>
    </row>
    <row r="1952" spans="1:9" x14ac:dyDescent="0.3">
      <c r="A1952" s="15"/>
      <c r="B1952" s="15"/>
      <c r="C1952" s="6"/>
      <c r="D1952" s="15"/>
      <c r="E1952" s="15"/>
      <c r="F1952" s="1"/>
      <c r="G1952" s="15"/>
      <c r="H1952" s="1"/>
      <c r="I1952" s="15"/>
    </row>
    <row r="1953" spans="1:9" x14ac:dyDescent="0.3">
      <c r="A1953" s="15"/>
      <c r="B1953" s="15"/>
      <c r="C1953" s="6"/>
      <c r="D1953" s="15"/>
      <c r="E1953" s="15"/>
      <c r="F1953" s="1"/>
      <c r="G1953" s="15"/>
      <c r="H1953" s="1"/>
      <c r="I1953" s="15"/>
    </row>
    <row r="1954" spans="1:9" x14ac:dyDescent="0.3">
      <c r="A1954" s="15"/>
      <c r="B1954" s="15"/>
      <c r="C1954" s="6"/>
      <c r="D1954" s="15"/>
      <c r="E1954" s="15"/>
      <c r="F1954" s="1"/>
      <c r="G1954" s="15"/>
      <c r="H1954" s="1"/>
      <c r="I1954" s="15"/>
    </row>
    <row r="1955" spans="1:9" x14ac:dyDescent="0.3">
      <c r="A1955" s="15"/>
      <c r="B1955" s="15"/>
      <c r="C1955" s="6"/>
      <c r="D1955" s="15"/>
      <c r="E1955" s="15"/>
      <c r="F1955" s="1"/>
      <c r="G1955" s="15"/>
      <c r="H1955" s="1"/>
      <c r="I1955" s="15"/>
    </row>
    <row r="1956" spans="1:9" x14ac:dyDescent="0.3">
      <c r="A1956" s="15"/>
      <c r="B1956" s="15"/>
      <c r="C1956" s="6"/>
      <c r="D1956" s="15"/>
      <c r="E1956" s="15"/>
      <c r="F1956" s="1"/>
      <c r="G1956" s="15"/>
      <c r="H1956" s="1"/>
      <c r="I1956" s="15"/>
    </row>
    <row r="1957" spans="1:9" x14ac:dyDescent="0.3">
      <c r="A1957" s="15"/>
      <c r="B1957" s="15"/>
      <c r="C1957" s="6"/>
      <c r="D1957" s="15"/>
      <c r="E1957" s="15"/>
      <c r="F1957" s="1"/>
      <c r="G1957" s="15"/>
      <c r="H1957" s="1"/>
      <c r="I1957" s="15"/>
    </row>
    <row r="1958" spans="1:9" x14ac:dyDescent="0.3">
      <c r="A1958" s="15"/>
      <c r="B1958" s="15"/>
      <c r="C1958" s="6"/>
      <c r="D1958" s="15"/>
      <c r="E1958" s="15"/>
      <c r="F1958" s="1"/>
      <c r="G1958" s="15"/>
      <c r="H1958" s="1"/>
      <c r="I1958" s="15"/>
    </row>
    <row r="1959" spans="1:9" x14ac:dyDescent="0.3">
      <c r="A1959" s="15"/>
      <c r="B1959" s="15"/>
      <c r="C1959" s="6"/>
      <c r="D1959" s="15"/>
      <c r="E1959" s="15"/>
      <c r="F1959" s="1"/>
      <c r="G1959" s="15"/>
      <c r="H1959" s="1"/>
      <c r="I1959" s="15"/>
    </row>
    <row r="1960" spans="1:9" x14ac:dyDescent="0.3">
      <c r="A1960" s="15"/>
      <c r="B1960" s="15"/>
      <c r="C1960" s="6"/>
      <c r="D1960" s="15"/>
      <c r="E1960" s="15"/>
      <c r="F1960" s="1"/>
      <c r="G1960" s="15"/>
      <c r="H1960" s="1"/>
      <c r="I1960" s="15"/>
    </row>
    <row r="1961" spans="1:9" x14ac:dyDescent="0.3">
      <c r="A1961" s="15"/>
      <c r="B1961" s="15"/>
      <c r="C1961" s="6"/>
      <c r="D1961" s="15"/>
      <c r="E1961" s="15"/>
      <c r="F1961" s="1"/>
      <c r="G1961" s="15"/>
      <c r="H1961" s="1"/>
      <c r="I1961" s="15"/>
    </row>
    <row r="1962" spans="1:9" x14ac:dyDescent="0.3">
      <c r="A1962" s="15"/>
      <c r="B1962" s="15"/>
      <c r="C1962" s="6"/>
      <c r="D1962" s="15"/>
      <c r="E1962" s="15"/>
      <c r="F1962" s="1"/>
      <c r="G1962" s="15"/>
      <c r="H1962" s="1"/>
      <c r="I1962" s="15"/>
    </row>
    <row r="1963" spans="1:9" x14ac:dyDescent="0.3">
      <c r="A1963" s="15"/>
      <c r="B1963" s="15"/>
      <c r="C1963" s="6"/>
      <c r="D1963" s="15"/>
      <c r="E1963" s="15"/>
      <c r="F1963" s="1"/>
      <c r="G1963" s="15"/>
      <c r="H1963" s="1"/>
      <c r="I1963" s="15"/>
    </row>
    <row r="1964" spans="1:9" x14ac:dyDescent="0.3">
      <c r="A1964" s="15"/>
      <c r="B1964" s="15"/>
      <c r="C1964" s="6"/>
      <c r="D1964" s="15"/>
      <c r="E1964" s="15"/>
      <c r="F1964" s="1"/>
      <c r="G1964" s="15"/>
      <c r="H1964" s="1"/>
      <c r="I1964" s="15"/>
    </row>
    <row r="1965" spans="1:9" x14ac:dyDescent="0.3">
      <c r="A1965" s="15"/>
      <c r="B1965" s="15"/>
      <c r="C1965" s="6"/>
      <c r="D1965" s="15"/>
      <c r="E1965" s="15"/>
      <c r="F1965" s="1"/>
      <c r="G1965" s="15"/>
      <c r="H1965" s="1"/>
      <c r="I1965" s="15"/>
    </row>
    <row r="1966" spans="1:9" x14ac:dyDescent="0.3">
      <c r="A1966" s="15"/>
      <c r="B1966" s="15"/>
      <c r="C1966" s="6"/>
      <c r="D1966" s="15"/>
      <c r="E1966" s="15"/>
      <c r="F1966" s="1"/>
      <c r="G1966" s="15"/>
      <c r="H1966" s="1"/>
      <c r="I1966" s="15"/>
    </row>
    <row r="1967" spans="1:9" x14ac:dyDescent="0.3">
      <c r="A1967" s="15"/>
      <c r="B1967" s="15"/>
      <c r="C1967" s="6"/>
      <c r="D1967" s="15"/>
      <c r="E1967" s="15"/>
      <c r="F1967" s="1"/>
      <c r="G1967" s="15"/>
      <c r="H1967" s="1"/>
      <c r="I1967" s="15"/>
    </row>
    <row r="1968" spans="1:9" x14ac:dyDescent="0.3">
      <c r="A1968" s="15"/>
      <c r="B1968" s="15"/>
      <c r="C1968" s="6"/>
      <c r="D1968" s="15"/>
      <c r="E1968" s="15"/>
      <c r="F1968" s="1"/>
      <c r="G1968" s="15"/>
      <c r="H1968" s="1"/>
      <c r="I1968" s="15"/>
    </row>
    <row r="1969" spans="1:9" x14ac:dyDescent="0.3">
      <c r="A1969" s="15"/>
      <c r="B1969" s="15"/>
      <c r="C1969" s="6"/>
      <c r="D1969" s="15"/>
      <c r="E1969" s="15"/>
      <c r="F1969" s="1"/>
      <c r="G1969" s="15"/>
      <c r="H1969" s="1"/>
      <c r="I1969" s="15"/>
    </row>
    <row r="1970" spans="1:9" x14ac:dyDescent="0.3">
      <c r="A1970" s="15"/>
      <c r="B1970" s="15"/>
      <c r="C1970" s="6"/>
      <c r="D1970" s="15"/>
      <c r="E1970" s="15"/>
      <c r="F1970" s="1"/>
      <c r="G1970" s="15"/>
      <c r="H1970" s="1"/>
      <c r="I1970" s="15"/>
    </row>
    <row r="1971" spans="1:9" x14ac:dyDescent="0.3">
      <c r="A1971" s="15"/>
      <c r="B1971" s="15"/>
      <c r="C1971" s="6"/>
      <c r="D1971" s="15"/>
      <c r="E1971" s="15"/>
      <c r="F1971" s="1"/>
      <c r="G1971" s="15"/>
      <c r="H1971" s="1"/>
      <c r="I1971" s="15"/>
    </row>
    <row r="1972" spans="1:9" x14ac:dyDescent="0.3">
      <c r="A1972" s="15"/>
      <c r="B1972" s="15"/>
      <c r="C1972" s="6"/>
      <c r="D1972" s="15"/>
      <c r="E1972" s="15"/>
      <c r="F1972" s="1"/>
      <c r="G1972" s="15"/>
      <c r="H1972" s="1"/>
      <c r="I1972" s="15"/>
    </row>
    <row r="1973" spans="1:9" x14ac:dyDescent="0.3">
      <c r="A1973" s="15"/>
      <c r="B1973" s="15"/>
      <c r="C1973" s="6"/>
      <c r="D1973" s="15"/>
      <c r="E1973" s="15"/>
      <c r="F1973" s="1"/>
      <c r="G1973" s="15"/>
      <c r="H1973" s="1"/>
      <c r="I1973" s="15"/>
    </row>
    <row r="1974" spans="1:9" x14ac:dyDescent="0.3">
      <c r="A1974" s="15"/>
      <c r="B1974" s="15"/>
      <c r="C1974" s="6"/>
      <c r="D1974" s="15"/>
      <c r="E1974" s="15"/>
      <c r="F1974" s="1"/>
      <c r="G1974" s="15"/>
      <c r="H1974" s="1"/>
      <c r="I1974" s="15"/>
    </row>
    <row r="1975" spans="1:9" x14ac:dyDescent="0.3">
      <c r="A1975" s="15"/>
      <c r="B1975" s="15"/>
      <c r="C1975" s="6"/>
      <c r="D1975" s="15"/>
      <c r="E1975" s="15"/>
      <c r="F1975" s="1"/>
      <c r="G1975" s="15"/>
      <c r="H1975" s="1"/>
      <c r="I1975" s="15"/>
    </row>
    <row r="1976" spans="1:9" x14ac:dyDescent="0.3">
      <c r="A1976" s="15"/>
      <c r="B1976" s="15"/>
      <c r="C1976" s="6"/>
      <c r="D1976" s="15"/>
      <c r="E1976" s="15"/>
      <c r="F1976" s="1"/>
      <c r="G1976" s="15"/>
      <c r="H1976" s="1"/>
      <c r="I1976" s="15"/>
    </row>
    <row r="1977" spans="1:9" x14ac:dyDescent="0.3">
      <c r="A1977" s="15"/>
      <c r="B1977" s="15"/>
      <c r="C1977" s="6"/>
      <c r="D1977" s="15"/>
      <c r="E1977" s="15"/>
      <c r="F1977" s="1"/>
      <c r="G1977" s="15"/>
      <c r="H1977" s="1"/>
      <c r="I1977" s="15"/>
    </row>
    <row r="1978" spans="1:9" x14ac:dyDescent="0.3">
      <c r="A1978" s="15"/>
      <c r="B1978" s="15"/>
      <c r="C1978" s="6"/>
      <c r="D1978" s="15"/>
      <c r="E1978" s="15"/>
      <c r="F1978" s="1"/>
      <c r="G1978" s="15"/>
      <c r="H1978" s="1"/>
      <c r="I1978" s="15"/>
    </row>
    <row r="1979" spans="1:9" x14ac:dyDescent="0.3">
      <c r="A1979" s="15"/>
      <c r="B1979" s="15"/>
      <c r="C1979" s="6"/>
      <c r="D1979" s="15"/>
      <c r="E1979" s="15"/>
      <c r="F1979" s="1"/>
      <c r="G1979" s="15"/>
      <c r="H1979" s="1"/>
      <c r="I1979" s="15"/>
    </row>
    <row r="1980" spans="1:9" x14ac:dyDescent="0.3">
      <c r="A1980" s="15"/>
      <c r="B1980" s="15"/>
      <c r="C1980" s="6"/>
      <c r="D1980" s="15"/>
      <c r="E1980" s="15"/>
      <c r="F1980" s="1"/>
      <c r="G1980" s="15"/>
      <c r="H1980" s="1"/>
      <c r="I1980" s="15"/>
    </row>
    <row r="1981" spans="1:9" x14ac:dyDescent="0.3">
      <c r="A1981" s="15"/>
      <c r="B1981" s="15"/>
      <c r="C1981" s="6"/>
      <c r="D1981" s="15"/>
      <c r="E1981" s="15"/>
      <c r="F1981" s="1"/>
      <c r="G1981" s="15"/>
      <c r="H1981" s="1"/>
      <c r="I1981" s="15"/>
    </row>
    <row r="1982" spans="1:9" x14ac:dyDescent="0.3">
      <c r="A1982" s="15"/>
      <c r="B1982" s="15"/>
      <c r="C1982" s="6"/>
      <c r="D1982" s="15"/>
      <c r="E1982" s="15"/>
      <c r="F1982" s="1"/>
      <c r="G1982" s="15"/>
      <c r="H1982" s="1"/>
      <c r="I1982" s="15"/>
    </row>
    <row r="1983" spans="1:9" x14ac:dyDescent="0.3">
      <c r="A1983" s="15"/>
      <c r="B1983" s="15"/>
      <c r="C1983" s="6"/>
      <c r="D1983" s="15"/>
      <c r="E1983" s="15"/>
      <c r="F1983" s="1"/>
      <c r="G1983" s="15"/>
      <c r="H1983" s="1"/>
      <c r="I1983" s="15"/>
    </row>
    <row r="1984" spans="1:9" x14ac:dyDescent="0.3">
      <c r="A1984" s="15"/>
      <c r="B1984" s="15"/>
      <c r="C1984" s="6"/>
      <c r="D1984" s="15"/>
      <c r="E1984" s="15"/>
      <c r="F1984" s="1"/>
      <c r="G1984" s="15"/>
      <c r="H1984" s="1"/>
      <c r="I1984" s="15"/>
    </row>
    <row r="1985" spans="1:9" x14ac:dyDescent="0.3">
      <c r="A1985" s="15"/>
      <c r="B1985" s="15"/>
      <c r="C1985" s="6"/>
      <c r="D1985" s="15"/>
      <c r="E1985" s="15"/>
      <c r="F1985" s="1"/>
      <c r="G1985" s="15"/>
      <c r="H1985" s="1"/>
      <c r="I1985" s="15"/>
    </row>
    <row r="1986" spans="1:9" x14ac:dyDescent="0.3">
      <c r="A1986" s="15"/>
      <c r="B1986" s="15"/>
      <c r="C1986" s="6"/>
      <c r="D1986" s="15"/>
      <c r="E1986" s="15"/>
      <c r="F1986" s="1"/>
      <c r="G1986" s="15"/>
      <c r="H1986" s="1"/>
      <c r="I1986" s="15"/>
    </row>
    <row r="1987" spans="1:9" x14ac:dyDescent="0.3">
      <c r="A1987" s="15"/>
      <c r="B1987" s="15"/>
      <c r="C1987" s="6"/>
      <c r="D1987" s="15"/>
      <c r="E1987" s="15"/>
      <c r="F1987" s="1"/>
      <c r="G1987" s="15"/>
      <c r="H1987" s="1"/>
      <c r="I1987" s="15"/>
    </row>
    <row r="1988" spans="1:9" x14ac:dyDescent="0.3">
      <c r="A1988" s="15"/>
      <c r="B1988" s="15"/>
      <c r="C1988" s="6"/>
      <c r="D1988" s="15"/>
      <c r="E1988" s="15"/>
      <c r="F1988" s="1"/>
      <c r="G1988" s="15"/>
      <c r="H1988" s="1"/>
      <c r="I1988" s="15"/>
    </row>
    <row r="1989" spans="1:9" x14ac:dyDescent="0.3">
      <c r="A1989" s="15"/>
      <c r="B1989" s="15"/>
      <c r="C1989" s="6"/>
      <c r="D1989" s="15"/>
      <c r="E1989" s="15"/>
      <c r="F1989" s="1"/>
      <c r="G1989" s="15"/>
      <c r="H1989" s="1"/>
      <c r="I1989" s="15"/>
    </row>
    <row r="1990" spans="1:9" x14ac:dyDescent="0.3">
      <c r="A1990" s="15"/>
      <c r="B1990" s="15"/>
      <c r="C1990" s="6"/>
      <c r="D1990" s="15"/>
      <c r="E1990" s="15"/>
      <c r="F1990" s="1"/>
      <c r="G1990" s="15"/>
      <c r="H1990" s="1"/>
      <c r="I1990" s="15"/>
    </row>
    <row r="1991" spans="1:9" x14ac:dyDescent="0.3">
      <c r="A1991" s="15"/>
      <c r="B1991" s="15"/>
      <c r="C1991" s="6"/>
      <c r="D1991" s="15"/>
      <c r="E1991" s="15"/>
      <c r="F1991" s="1"/>
      <c r="G1991" s="15"/>
      <c r="H1991" s="1"/>
      <c r="I1991" s="15"/>
    </row>
    <row r="1992" spans="1:9" x14ac:dyDescent="0.3">
      <c r="A1992" s="15"/>
      <c r="B1992" s="15"/>
      <c r="C1992" s="6"/>
      <c r="D1992" s="15"/>
      <c r="E1992" s="15"/>
      <c r="F1992" s="1"/>
      <c r="G1992" s="15"/>
      <c r="H1992" s="1"/>
      <c r="I1992" s="15"/>
    </row>
    <row r="1993" spans="1:9" x14ac:dyDescent="0.3">
      <c r="A1993" s="15"/>
      <c r="B1993" s="15"/>
      <c r="C1993" s="6"/>
      <c r="D1993" s="15"/>
      <c r="E1993" s="15"/>
      <c r="F1993" s="1"/>
      <c r="G1993" s="15"/>
      <c r="H1993" s="1"/>
      <c r="I1993" s="15"/>
    </row>
    <row r="1994" spans="1:9" x14ac:dyDescent="0.3">
      <c r="A1994" s="15"/>
      <c r="B1994" s="15"/>
      <c r="C1994" s="6"/>
      <c r="D1994" s="15"/>
      <c r="E1994" s="15"/>
      <c r="F1994" s="1"/>
      <c r="G1994" s="15"/>
      <c r="H1994" s="1"/>
      <c r="I1994" s="15"/>
    </row>
    <row r="1995" spans="1:9" x14ac:dyDescent="0.3">
      <c r="A1995" s="15"/>
      <c r="B1995" s="15"/>
      <c r="C1995" s="6"/>
      <c r="D1995" s="15"/>
      <c r="E1995" s="15"/>
      <c r="F1995" s="1"/>
      <c r="G1995" s="15"/>
      <c r="H1995" s="1"/>
      <c r="I1995" s="15"/>
    </row>
    <row r="1996" spans="1:9" x14ac:dyDescent="0.3">
      <c r="A1996" s="15"/>
      <c r="B1996" s="15"/>
      <c r="C1996" s="6"/>
      <c r="D1996" s="15"/>
      <c r="E1996" s="15"/>
      <c r="F1996" s="1"/>
      <c r="G1996" s="15"/>
      <c r="H1996" s="1"/>
      <c r="I1996" s="15"/>
    </row>
    <row r="1997" spans="1:9" x14ac:dyDescent="0.3">
      <c r="A1997" s="15"/>
      <c r="B1997" s="15"/>
      <c r="C1997" s="6"/>
      <c r="D1997" s="15"/>
      <c r="E1997" s="15"/>
      <c r="F1997" s="1"/>
      <c r="G1997" s="15"/>
      <c r="H1997" s="1"/>
      <c r="I1997" s="15"/>
    </row>
    <row r="1998" spans="1:9" x14ac:dyDescent="0.3">
      <c r="A1998" s="15"/>
      <c r="B1998" s="15"/>
      <c r="C1998" s="6"/>
      <c r="D1998" s="15"/>
      <c r="E1998" s="15"/>
      <c r="F1998" s="1"/>
      <c r="G1998" s="15"/>
      <c r="H1998" s="1"/>
      <c r="I1998" s="15"/>
    </row>
    <row r="1999" spans="1:9" x14ac:dyDescent="0.3">
      <c r="A1999" s="15"/>
      <c r="B1999" s="15"/>
      <c r="C1999" s="6"/>
      <c r="D1999" s="15"/>
      <c r="E1999" s="15"/>
      <c r="F1999" s="1"/>
      <c r="G1999" s="15"/>
      <c r="H1999" s="1"/>
      <c r="I1999" s="15"/>
    </row>
    <row r="2000" spans="1:9" x14ac:dyDescent="0.3">
      <c r="A2000" s="15"/>
      <c r="B2000" s="15"/>
      <c r="C2000" s="6"/>
      <c r="D2000" s="15"/>
      <c r="E2000" s="15"/>
      <c r="F2000" s="1"/>
      <c r="G2000" s="15"/>
      <c r="H2000" s="1"/>
      <c r="I2000" s="15"/>
    </row>
    <row r="2001" spans="1:9" x14ac:dyDescent="0.3">
      <c r="A2001" s="15"/>
      <c r="B2001" s="15"/>
      <c r="C2001" s="6"/>
      <c r="D2001" s="15"/>
      <c r="E2001" s="15"/>
      <c r="F2001" s="1"/>
      <c r="G2001" s="15"/>
      <c r="H2001" s="1"/>
      <c r="I2001" s="15"/>
    </row>
    <row r="2002" spans="1:9" x14ac:dyDescent="0.3">
      <c r="A2002" s="15"/>
      <c r="B2002" s="15"/>
      <c r="C2002" s="6"/>
      <c r="D2002" s="15"/>
      <c r="E2002" s="15"/>
      <c r="F2002" s="1"/>
      <c r="G2002" s="15"/>
      <c r="H2002" s="1"/>
      <c r="I2002" s="15"/>
    </row>
    <row r="2003" spans="1:9" x14ac:dyDescent="0.3">
      <c r="A2003" s="15"/>
      <c r="B2003" s="15"/>
      <c r="C2003" s="6"/>
      <c r="D2003" s="15"/>
      <c r="E2003" s="15"/>
      <c r="F2003" s="1"/>
      <c r="G2003" s="15"/>
      <c r="H2003" s="1"/>
      <c r="I2003" s="15"/>
    </row>
    <row r="2004" spans="1:9" x14ac:dyDescent="0.3">
      <c r="A2004" s="15"/>
      <c r="B2004" s="15"/>
      <c r="C2004" s="6"/>
      <c r="D2004" s="15"/>
      <c r="E2004" s="15"/>
      <c r="F2004" s="1"/>
      <c r="G2004" s="15"/>
      <c r="H2004" s="1"/>
      <c r="I2004" s="15"/>
    </row>
    <row r="2005" spans="1:9" x14ac:dyDescent="0.3">
      <c r="A2005" s="15"/>
      <c r="B2005" s="15"/>
      <c r="C2005" s="6"/>
      <c r="D2005" s="15"/>
      <c r="E2005" s="15"/>
      <c r="F2005" s="1"/>
      <c r="G2005" s="15"/>
      <c r="H2005" s="1"/>
      <c r="I2005" s="15"/>
    </row>
    <row r="2006" spans="1:9" x14ac:dyDescent="0.3">
      <c r="A2006" s="15"/>
      <c r="B2006" s="15"/>
      <c r="C2006" s="6"/>
      <c r="D2006" s="15"/>
      <c r="E2006" s="15"/>
      <c r="F2006" s="1"/>
      <c r="G2006" s="15"/>
      <c r="H2006" s="1"/>
      <c r="I2006" s="15"/>
    </row>
    <row r="2007" spans="1:9" x14ac:dyDescent="0.3">
      <c r="A2007" s="15"/>
      <c r="B2007" s="15"/>
      <c r="C2007" s="6"/>
      <c r="D2007" s="15"/>
      <c r="E2007" s="15"/>
      <c r="F2007" s="1"/>
      <c r="G2007" s="15"/>
      <c r="H2007" s="1"/>
      <c r="I2007" s="15"/>
    </row>
    <row r="2008" spans="1:9" x14ac:dyDescent="0.3">
      <c r="A2008" s="15"/>
      <c r="B2008" s="15"/>
      <c r="C2008" s="6"/>
      <c r="D2008" s="15"/>
      <c r="E2008" s="15"/>
      <c r="F2008" s="1"/>
      <c r="G2008" s="15"/>
      <c r="H2008" s="1"/>
      <c r="I2008" s="15"/>
    </row>
    <row r="2009" spans="1:9" x14ac:dyDescent="0.3">
      <c r="A2009" s="15"/>
      <c r="B2009" s="15"/>
      <c r="C2009" s="6"/>
      <c r="D2009" s="15"/>
      <c r="E2009" s="15"/>
      <c r="F2009" s="1"/>
      <c r="G2009" s="15"/>
      <c r="H2009" s="1"/>
      <c r="I2009" s="15"/>
    </row>
    <row r="2010" spans="1:9" x14ac:dyDescent="0.3">
      <c r="A2010" s="15"/>
      <c r="B2010" s="15"/>
      <c r="C2010" s="6"/>
      <c r="D2010" s="15"/>
      <c r="E2010" s="15"/>
      <c r="F2010" s="1"/>
      <c r="G2010" s="15"/>
      <c r="H2010" s="1"/>
      <c r="I2010" s="15"/>
    </row>
    <row r="2011" spans="1:9" x14ac:dyDescent="0.3">
      <c r="A2011" s="15"/>
      <c r="B2011" s="15"/>
      <c r="C2011" s="6"/>
      <c r="D2011" s="15"/>
      <c r="E2011" s="15"/>
      <c r="F2011" s="1"/>
      <c r="G2011" s="15"/>
      <c r="H2011" s="1"/>
      <c r="I2011" s="15"/>
    </row>
    <row r="2012" spans="1:9" x14ac:dyDescent="0.3">
      <c r="A2012" s="15"/>
      <c r="B2012" s="15"/>
      <c r="C2012" s="6"/>
      <c r="D2012" s="15"/>
      <c r="E2012" s="15"/>
      <c r="F2012" s="1"/>
      <c r="G2012" s="15"/>
      <c r="H2012" s="1"/>
      <c r="I2012" s="15"/>
    </row>
    <row r="2013" spans="1:9" x14ac:dyDescent="0.3">
      <c r="A2013" s="15"/>
      <c r="B2013" s="15"/>
      <c r="C2013" s="6"/>
      <c r="D2013" s="15"/>
      <c r="E2013" s="15"/>
      <c r="F2013" s="1"/>
      <c r="G2013" s="15"/>
      <c r="H2013" s="1"/>
      <c r="I2013" s="15"/>
    </row>
    <row r="2014" spans="1:9" x14ac:dyDescent="0.3">
      <c r="A2014" s="15"/>
      <c r="B2014" s="15"/>
      <c r="C2014" s="6"/>
      <c r="D2014" s="15"/>
      <c r="E2014" s="15"/>
      <c r="F2014" s="1"/>
      <c r="G2014" s="15"/>
      <c r="H2014" s="1"/>
      <c r="I2014" s="15"/>
    </row>
    <row r="2015" spans="1:9" x14ac:dyDescent="0.3">
      <c r="A2015" s="15"/>
      <c r="B2015" s="15"/>
      <c r="C2015" s="6"/>
      <c r="D2015" s="15"/>
      <c r="E2015" s="15"/>
      <c r="F2015" s="1"/>
      <c r="G2015" s="15"/>
      <c r="H2015" s="1"/>
      <c r="I2015" s="15"/>
    </row>
    <row r="2016" spans="1:9" x14ac:dyDescent="0.3">
      <c r="A2016" s="15"/>
      <c r="B2016" s="15"/>
      <c r="C2016" s="6"/>
      <c r="D2016" s="15"/>
      <c r="E2016" s="15"/>
      <c r="F2016" s="1"/>
      <c r="G2016" s="15"/>
      <c r="H2016" s="1"/>
      <c r="I2016" s="15"/>
    </row>
    <row r="2017" spans="1:9" x14ac:dyDescent="0.3">
      <c r="A2017" s="15"/>
      <c r="B2017" s="15"/>
      <c r="C2017" s="6"/>
      <c r="D2017" s="15"/>
      <c r="E2017" s="15"/>
      <c r="F2017" s="1"/>
      <c r="G2017" s="15"/>
      <c r="H2017" s="1"/>
      <c r="I2017" s="15"/>
    </row>
    <row r="2018" spans="1:9" x14ac:dyDescent="0.3">
      <c r="A2018" s="15"/>
      <c r="B2018" s="15"/>
      <c r="C2018" s="6"/>
      <c r="D2018" s="15"/>
      <c r="E2018" s="15"/>
      <c r="F2018" s="1"/>
      <c r="G2018" s="15"/>
      <c r="H2018" s="1"/>
      <c r="I2018" s="15"/>
    </row>
    <row r="2019" spans="1:9" x14ac:dyDescent="0.3">
      <c r="A2019" s="15"/>
      <c r="B2019" s="15"/>
      <c r="C2019" s="6"/>
      <c r="D2019" s="15"/>
      <c r="E2019" s="15"/>
      <c r="F2019" s="1"/>
      <c r="G2019" s="15"/>
      <c r="H2019" s="1"/>
      <c r="I2019" s="15"/>
    </row>
    <row r="2020" spans="1:9" x14ac:dyDescent="0.3">
      <c r="A2020" s="15"/>
      <c r="B2020" s="15"/>
      <c r="C2020" s="6"/>
      <c r="D2020" s="15"/>
      <c r="E2020" s="15"/>
      <c r="F2020" s="1"/>
      <c r="G2020" s="15"/>
      <c r="H2020" s="1"/>
      <c r="I2020" s="15"/>
    </row>
    <row r="2021" spans="1:9" x14ac:dyDescent="0.3">
      <c r="A2021" s="15"/>
      <c r="B2021" s="15"/>
      <c r="C2021" s="6"/>
      <c r="D2021" s="15"/>
      <c r="E2021" s="15"/>
      <c r="F2021" s="1"/>
      <c r="G2021" s="15"/>
      <c r="H2021" s="1"/>
      <c r="I2021" s="15"/>
    </row>
    <row r="2022" spans="1:9" x14ac:dyDescent="0.3">
      <c r="A2022" s="15"/>
      <c r="B2022" s="15"/>
      <c r="C2022" s="6"/>
      <c r="D2022" s="15"/>
      <c r="E2022" s="15"/>
      <c r="F2022" s="1"/>
      <c r="G2022" s="15"/>
      <c r="H2022" s="1"/>
      <c r="I2022" s="15"/>
    </row>
    <row r="2023" spans="1:9" x14ac:dyDescent="0.3">
      <c r="A2023" s="15"/>
      <c r="B2023" s="15"/>
      <c r="C2023" s="6"/>
      <c r="D2023" s="15"/>
      <c r="E2023" s="15"/>
      <c r="F2023" s="1"/>
      <c r="G2023" s="15"/>
      <c r="H2023" s="1"/>
      <c r="I2023" s="15"/>
    </row>
    <row r="2024" spans="1:9" x14ac:dyDescent="0.3">
      <c r="A2024" s="15"/>
      <c r="B2024" s="15"/>
      <c r="C2024" s="6"/>
      <c r="D2024" s="15"/>
      <c r="E2024" s="15"/>
      <c r="F2024" s="1"/>
      <c r="G2024" s="15"/>
      <c r="H2024" s="1"/>
      <c r="I2024" s="15"/>
    </row>
    <row r="2025" spans="1:9" x14ac:dyDescent="0.3">
      <c r="A2025" s="15"/>
      <c r="B2025" s="15"/>
      <c r="C2025" s="6"/>
      <c r="D2025" s="15"/>
      <c r="E2025" s="15"/>
      <c r="F2025" s="1"/>
      <c r="G2025" s="15"/>
      <c r="H2025" s="1"/>
      <c r="I2025" s="15"/>
    </row>
    <row r="2026" spans="1:9" x14ac:dyDescent="0.3">
      <c r="A2026" s="15"/>
      <c r="B2026" s="15"/>
      <c r="C2026" s="6"/>
      <c r="D2026" s="15"/>
      <c r="E2026" s="15"/>
      <c r="F2026" s="1"/>
      <c r="G2026" s="15"/>
      <c r="H2026" s="1"/>
      <c r="I2026" s="15"/>
    </row>
    <row r="2027" spans="1:9" x14ac:dyDescent="0.3">
      <c r="A2027" s="15"/>
      <c r="B2027" s="15"/>
      <c r="C2027" s="6"/>
      <c r="D2027" s="15"/>
      <c r="E2027" s="15"/>
      <c r="F2027" s="1"/>
      <c r="G2027" s="15"/>
      <c r="H2027" s="1"/>
      <c r="I2027" s="15"/>
    </row>
    <row r="2028" spans="1:9" x14ac:dyDescent="0.3">
      <c r="A2028" s="15"/>
      <c r="B2028" s="15"/>
      <c r="C2028" s="6"/>
      <c r="D2028" s="15"/>
      <c r="E2028" s="15"/>
      <c r="F2028" s="1"/>
      <c r="G2028" s="15"/>
      <c r="H2028" s="1"/>
      <c r="I2028" s="15"/>
    </row>
    <row r="2029" spans="1:9" x14ac:dyDescent="0.3">
      <c r="A2029" s="15"/>
      <c r="B2029" s="15"/>
      <c r="C2029" s="6"/>
      <c r="D2029" s="15"/>
      <c r="E2029" s="15"/>
      <c r="F2029" s="1"/>
      <c r="G2029" s="15"/>
      <c r="H2029" s="1"/>
      <c r="I2029" s="15"/>
    </row>
    <row r="2030" spans="1:9" x14ac:dyDescent="0.3">
      <c r="A2030" s="15"/>
      <c r="B2030" s="15"/>
      <c r="C2030" s="6"/>
      <c r="D2030" s="15"/>
      <c r="E2030" s="15"/>
      <c r="F2030" s="1"/>
      <c r="G2030" s="15"/>
      <c r="H2030" s="1"/>
      <c r="I2030" s="15"/>
    </row>
    <row r="2031" spans="1:9" x14ac:dyDescent="0.3">
      <c r="A2031" s="15"/>
      <c r="B2031" s="15"/>
      <c r="C2031" s="6"/>
      <c r="D2031" s="15"/>
      <c r="E2031" s="15"/>
      <c r="F2031" s="1"/>
      <c r="G2031" s="15"/>
      <c r="H2031" s="1"/>
      <c r="I2031" s="15"/>
    </row>
    <row r="2032" spans="1:9" x14ac:dyDescent="0.3">
      <c r="A2032" s="15"/>
      <c r="B2032" s="15"/>
      <c r="C2032" s="6"/>
      <c r="D2032" s="15"/>
      <c r="E2032" s="15"/>
      <c r="F2032" s="1"/>
      <c r="G2032" s="15"/>
      <c r="H2032" s="1"/>
      <c r="I2032" s="15"/>
    </row>
    <row r="2033" spans="1:9" x14ac:dyDescent="0.3">
      <c r="A2033" s="15"/>
      <c r="B2033" s="15"/>
      <c r="C2033" s="6"/>
      <c r="D2033" s="15"/>
      <c r="E2033" s="15"/>
      <c r="F2033" s="1"/>
      <c r="G2033" s="15"/>
      <c r="H2033" s="1"/>
      <c r="I2033" s="15"/>
    </row>
    <row r="2034" spans="1:9" x14ac:dyDescent="0.3">
      <c r="A2034" s="15"/>
      <c r="B2034" s="15"/>
      <c r="C2034" s="6"/>
      <c r="D2034" s="15"/>
      <c r="E2034" s="15"/>
      <c r="F2034" s="1"/>
      <c r="G2034" s="15"/>
      <c r="H2034" s="1"/>
      <c r="I2034" s="15"/>
    </row>
    <row r="2035" spans="1:9" x14ac:dyDescent="0.3">
      <c r="A2035" s="15"/>
      <c r="B2035" s="15"/>
      <c r="C2035" s="6"/>
      <c r="D2035" s="15"/>
      <c r="E2035" s="15"/>
      <c r="F2035" s="1"/>
      <c r="G2035" s="15"/>
      <c r="H2035" s="1"/>
      <c r="I2035" s="15"/>
    </row>
    <row r="2036" spans="1:9" x14ac:dyDescent="0.3">
      <c r="A2036" s="15"/>
      <c r="B2036" s="15"/>
      <c r="C2036" s="6"/>
      <c r="D2036" s="15"/>
      <c r="E2036" s="15"/>
      <c r="F2036" s="1"/>
      <c r="G2036" s="15"/>
      <c r="H2036" s="1"/>
      <c r="I2036" s="15"/>
    </row>
    <row r="2037" spans="1:9" x14ac:dyDescent="0.3">
      <c r="A2037" s="15"/>
      <c r="B2037" s="15"/>
      <c r="C2037" s="6"/>
      <c r="D2037" s="15"/>
      <c r="E2037" s="15"/>
      <c r="F2037" s="1"/>
      <c r="G2037" s="15"/>
      <c r="H2037" s="1"/>
      <c r="I2037" s="15"/>
    </row>
    <row r="2038" spans="1:9" x14ac:dyDescent="0.3">
      <c r="A2038" s="15"/>
      <c r="B2038" s="15"/>
      <c r="C2038" s="6"/>
      <c r="D2038" s="15"/>
      <c r="E2038" s="15"/>
      <c r="F2038" s="1"/>
      <c r="G2038" s="15"/>
      <c r="H2038" s="1"/>
      <c r="I2038" s="15"/>
    </row>
    <row r="2039" spans="1:9" x14ac:dyDescent="0.3">
      <c r="A2039" s="15"/>
      <c r="B2039" s="15"/>
      <c r="C2039" s="6"/>
      <c r="D2039" s="15"/>
      <c r="E2039" s="15"/>
      <c r="F2039" s="1"/>
      <c r="G2039" s="15"/>
      <c r="H2039" s="1"/>
      <c r="I2039" s="15"/>
    </row>
    <row r="2040" spans="1:9" x14ac:dyDescent="0.3">
      <c r="A2040" s="15"/>
      <c r="B2040" s="15"/>
      <c r="C2040" s="6"/>
      <c r="D2040" s="15"/>
      <c r="E2040" s="15"/>
      <c r="F2040" s="1"/>
      <c r="G2040" s="15"/>
      <c r="H2040" s="1"/>
      <c r="I2040" s="15"/>
    </row>
    <row r="2041" spans="1:9" x14ac:dyDescent="0.3">
      <c r="A2041" s="15"/>
      <c r="B2041" s="15"/>
      <c r="C2041" s="6"/>
      <c r="D2041" s="15"/>
      <c r="E2041" s="15"/>
      <c r="F2041" s="1"/>
      <c r="G2041" s="15"/>
      <c r="H2041" s="1"/>
      <c r="I2041" s="15"/>
    </row>
    <row r="2042" spans="1:9" x14ac:dyDescent="0.3">
      <c r="A2042" s="15"/>
      <c r="B2042" s="15"/>
      <c r="C2042" s="6"/>
      <c r="D2042" s="15"/>
      <c r="E2042" s="15"/>
      <c r="F2042" s="1"/>
      <c r="G2042" s="15"/>
      <c r="H2042" s="1"/>
      <c r="I2042" s="15"/>
    </row>
    <row r="2043" spans="1:9" x14ac:dyDescent="0.3">
      <c r="A2043" s="15"/>
      <c r="B2043" s="15"/>
      <c r="C2043" s="6"/>
      <c r="D2043" s="15"/>
      <c r="E2043" s="15"/>
      <c r="F2043" s="1"/>
      <c r="G2043" s="15"/>
      <c r="H2043" s="1"/>
      <c r="I2043" s="15"/>
    </row>
    <row r="2044" spans="1:9" x14ac:dyDescent="0.3">
      <c r="A2044" s="15"/>
      <c r="B2044" s="15"/>
      <c r="C2044" s="6"/>
      <c r="D2044" s="15"/>
      <c r="E2044" s="15"/>
      <c r="F2044" s="1"/>
      <c r="G2044" s="15"/>
      <c r="H2044" s="1"/>
      <c r="I2044" s="15"/>
    </row>
    <row r="2045" spans="1:9" x14ac:dyDescent="0.3">
      <c r="A2045" s="15"/>
      <c r="B2045" s="15"/>
      <c r="C2045" s="6"/>
      <c r="D2045" s="15"/>
      <c r="E2045" s="15"/>
      <c r="F2045" s="1"/>
      <c r="G2045" s="15"/>
      <c r="H2045" s="1"/>
      <c r="I2045" s="15"/>
    </row>
    <row r="2046" spans="1:9" x14ac:dyDescent="0.3">
      <c r="A2046" s="15"/>
      <c r="B2046" s="15"/>
      <c r="C2046" s="6"/>
      <c r="D2046" s="15"/>
      <c r="E2046" s="15"/>
      <c r="F2046" s="1"/>
      <c r="G2046" s="15"/>
      <c r="H2046" s="1"/>
      <c r="I2046" s="15"/>
    </row>
    <row r="2047" spans="1:9" x14ac:dyDescent="0.3">
      <c r="A2047" s="15"/>
      <c r="B2047" s="15"/>
      <c r="C2047" s="6"/>
      <c r="D2047" s="15"/>
      <c r="E2047" s="15"/>
      <c r="F2047" s="1"/>
      <c r="G2047" s="15"/>
      <c r="H2047" s="1"/>
      <c r="I2047" s="15"/>
    </row>
    <row r="2048" spans="1:9" x14ac:dyDescent="0.3">
      <c r="A2048" s="15"/>
      <c r="B2048" s="15"/>
      <c r="C2048" s="6"/>
      <c r="D2048" s="15"/>
      <c r="E2048" s="15"/>
      <c r="F2048" s="1"/>
      <c r="G2048" s="15"/>
      <c r="H2048" s="1"/>
      <c r="I2048" s="15"/>
    </row>
    <row r="2049" spans="1:9" x14ac:dyDescent="0.3">
      <c r="A2049" s="15"/>
      <c r="B2049" s="15"/>
      <c r="C2049" s="6"/>
      <c r="D2049" s="15"/>
      <c r="E2049" s="15"/>
      <c r="F2049" s="1"/>
      <c r="G2049" s="15"/>
      <c r="H2049" s="1"/>
      <c r="I2049" s="15"/>
    </row>
    <row r="2050" spans="1:9" x14ac:dyDescent="0.3">
      <c r="A2050" s="15"/>
      <c r="B2050" s="15"/>
      <c r="C2050" s="6"/>
      <c r="D2050" s="15"/>
      <c r="E2050" s="15"/>
      <c r="F2050" s="1"/>
      <c r="G2050" s="15"/>
      <c r="H2050" s="1"/>
      <c r="I2050" s="15"/>
    </row>
    <row r="2051" spans="1:9" x14ac:dyDescent="0.3">
      <c r="A2051" s="15"/>
      <c r="B2051" s="15"/>
      <c r="C2051" s="6"/>
      <c r="D2051" s="15"/>
      <c r="E2051" s="15"/>
      <c r="F2051" s="1"/>
      <c r="G2051" s="15"/>
      <c r="H2051" s="1"/>
      <c r="I2051" s="15"/>
    </row>
    <row r="2052" spans="1:9" x14ac:dyDescent="0.3">
      <c r="A2052" s="15"/>
      <c r="B2052" s="15"/>
      <c r="C2052" s="6"/>
      <c r="D2052" s="15"/>
      <c r="E2052" s="15"/>
      <c r="F2052" s="1"/>
      <c r="G2052" s="15"/>
      <c r="H2052" s="1"/>
      <c r="I2052" s="15"/>
    </row>
    <row r="2053" spans="1:9" x14ac:dyDescent="0.3">
      <c r="A2053" s="15"/>
      <c r="B2053" s="15"/>
      <c r="C2053" s="6"/>
      <c r="D2053" s="15"/>
      <c r="E2053" s="15"/>
      <c r="F2053" s="1"/>
      <c r="G2053" s="15"/>
      <c r="H2053" s="1"/>
      <c r="I2053" s="15"/>
    </row>
    <row r="2054" spans="1:9" x14ac:dyDescent="0.3">
      <c r="A2054" s="15"/>
      <c r="B2054" s="15"/>
      <c r="C2054" s="6"/>
      <c r="D2054" s="15"/>
      <c r="E2054" s="15"/>
      <c r="F2054" s="1"/>
      <c r="G2054" s="15"/>
      <c r="H2054" s="1"/>
      <c r="I2054" s="15"/>
    </row>
    <row r="2055" spans="1:9" x14ac:dyDescent="0.3">
      <c r="A2055" s="15"/>
      <c r="B2055" s="15"/>
      <c r="C2055" s="6"/>
      <c r="D2055" s="15"/>
      <c r="E2055" s="15"/>
      <c r="F2055" s="1"/>
      <c r="G2055" s="15"/>
      <c r="H2055" s="1"/>
      <c r="I2055" s="15"/>
    </row>
    <row r="2056" spans="1:9" x14ac:dyDescent="0.3">
      <c r="A2056" s="15"/>
      <c r="B2056" s="15"/>
      <c r="C2056" s="6"/>
      <c r="D2056" s="15"/>
      <c r="E2056" s="15"/>
      <c r="F2056" s="1"/>
      <c r="G2056" s="15"/>
      <c r="H2056" s="1"/>
      <c r="I2056" s="15"/>
    </row>
    <row r="2057" spans="1:9" x14ac:dyDescent="0.3">
      <c r="A2057" s="15"/>
      <c r="B2057" s="15"/>
      <c r="C2057" s="6"/>
      <c r="D2057" s="15"/>
      <c r="E2057" s="15"/>
      <c r="F2057" s="1"/>
      <c r="G2057" s="15"/>
      <c r="H2057" s="1"/>
      <c r="I2057" s="15"/>
    </row>
    <row r="2058" spans="1:9" x14ac:dyDescent="0.3">
      <c r="A2058" s="15"/>
      <c r="B2058" s="15"/>
      <c r="C2058" s="6"/>
      <c r="D2058" s="15"/>
      <c r="E2058" s="15"/>
      <c r="F2058" s="1"/>
      <c r="G2058" s="15"/>
      <c r="H2058" s="1"/>
      <c r="I2058" s="15"/>
    </row>
    <row r="2059" spans="1:9" x14ac:dyDescent="0.3">
      <c r="A2059" s="15"/>
      <c r="B2059" s="15"/>
      <c r="C2059" s="6"/>
      <c r="D2059" s="15"/>
      <c r="E2059" s="15"/>
      <c r="F2059" s="1"/>
      <c r="G2059" s="15"/>
      <c r="H2059" s="1"/>
      <c r="I2059" s="15"/>
    </row>
    <row r="2060" spans="1:9" x14ac:dyDescent="0.3">
      <c r="A2060" s="15"/>
      <c r="B2060" s="15"/>
      <c r="C2060" s="6"/>
      <c r="D2060" s="15"/>
      <c r="E2060" s="15"/>
      <c r="F2060" s="1"/>
      <c r="G2060" s="15"/>
      <c r="H2060" s="1"/>
      <c r="I2060" s="15"/>
    </row>
    <row r="2061" spans="1:9" x14ac:dyDescent="0.3">
      <c r="A2061" s="15"/>
      <c r="B2061" s="15"/>
      <c r="C2061" s="6"/>
      <c r="D2061" s="15"/>
      <c r="E2061" s="15"/>
      <c r="F2061" s="1"/>
      <c r="G2061" s="15"/>
      <c r="H2061" s="1"/>
      <c r="I2061" s="15"/>
    </row>
    <row r="2062" spans="1:9" x14ac:dyDescent="0.3">
      <c r="A2062" s="15"/>
      <c r="B2062" s="15"/>
      <c r="C2062" s="6"/>
      <c r="D2062" s="15"/>
      <c r="E2062" s="15"/>
      <c r="F2062" s="1"/>
      <c r="G2062" s="15"/>
      <c r="H2062" s="1"/>
      <c r="I2062" s="15"/>
    </row>
    <row r="2063" spans="1:9" x14ac:dyDescent="0.3">
      <c r="A2063" s="15"/>
      <c r="B2063" s="15"/>
      <c r="C2063" s="6"/>
      <c r="D2063" s="15"/>
      <c r="E2063" s="15"/>
      <c r="F2063" s="1"/>
      <c r="G2063" s="15"/>
      <c r="H2063" s="1"/>
      <c r="I2063" s="15"/>
    </row>
    <row r="2064" spans="1:9" x14ac:dyDescent="0.3">
      <c r="A2064" s="15"/>
      <c r="B2064" s="15"/>
      <c r="C2064" s="6"/>
      <c r="D2064" s="15"/>
      <c r="E2064" s="15"/>
      <c r="F2064" s="1"/>
      <c r="G2064" s="15"/>
      <c r="H2064" s="1"/>
      <c r="I2064" s="15"/>
    </row>
    <row r="2065" spans="1:9" x14ac:dyDescent="0.3">
      <c r="A2065" s="15"/>
      <c r="B2065" s="15"/>
      <c r="C2065" s="6"/>
      <c r="D2065" s="15"/>
      <c r="E2065" s="15"/>
      <c r="F2065" s="1"/>
      <c r="G2065" s="15"/>
      <c r="H2065" s="1"/>
      <c r="I2065" s="15"/>
    </row>
    <row r="2066" spans="1:9" x14ac:dyDescent="0.3">
      <c r="A2066" s="15"/>
      <c r="B2066" s="15"/>
      <c r="C2066" s="6"/>
      <c r="D2066" s="15"/>
      <c r="E2066" s="15"/>
      <c r="F2066" s="1"/>
      <c r="G2066" s="15"/>
      <c r="H2066" s="1"/>
      <c r="I2066" s="15"/>
    </row>
    <row r="2067" spans="1:9" x14ac:dyDescent="0.3">
      <c r="A2067" s="15"/>
      <c r="B2067" s="15"/>
      <c r="C2067" s="6"/>
      <c r="D2067" s="15"/>
      <c r="E2067" s="15"/>
      <c r="F2067" s="1"/>
      <c r="G2067" s="15"/>
      <c r="H2067" s="1"/>
      <c r="I2067" s="15"/>
    </row>
    <row r="2068" spans="1:9" x14ac:dyDescent="0.3">
      <c r="A2068" s="15"/>
      <c r="B2068" s="15"/>
      <c r="C2068" s="6"/>
      <c r="D2068" s="15"/>
      <c r="E2068" s="15"/>
      <c r="F2068" s="1"/>
      <c r="G2068" s="15"/>
      <c r="H2068" s="1"/>
      <c r="I2068" s="15"/>
    </row>
    <row r="2069" spans="1:9" x14ac:dyDescent="0.3">
      <c r="A2069" s="15"/>
      <c r="B2069" s="15"/>
      <c r="C2069" s="6"/>
      <c r="D2069" s="15"/>
      <c r="E2069" s="15"/>
      <c r="F2069" s="1"/>
      <c r="G2069" s="15"/>
      <c r="H2069" s="1"/>
      <c r="I2069" s="15"/>
    </row>
    <row r="2070" spans="1:9" x14ac:dyDescent="0.3">
      <c r="A2070" s="15"/>
      <c r="B2070" s="15"/>
      <c r="C2070" s="6"/>
      <c r="D2070" s="15"/>
      <c r="E2070" s="15"/>
      <c r="F2070" s="1"/>
      <c r="G2070" s="15"/>
      <c r="H2070" s="1"/>
      <c r="I2070" s="15"/>
    </row>
    <row r="2071" spans="1:9" x14ac:dyDescent="0.3">
      <c r="A2071" s="15"/>
      <c r="B2071" s="15"/>
      <c r="C2071" s="6"/>
      <c r="D2071" s="15"/>
      <c r="E2071" s="15"/>
      <c r="F2071" s="1"/>
      <c r="G2071" s="15"/>
      <c r="H2071" s="1"/>
      <c r="I2071" s="15"/>
    </row>
    <row r="2072" spans="1:9" x14ac:dyDescent="0.3">
      <c r="A2072" s="15"/>
      <c r="B2072" s="15"/>
      <c r="C2072" s="6"/>
      <c r="D2072" s="15"/>
      <c r="E2072" s="15"/>
      <c r="F2072" s="1"/>
      <c r="G2072" s="15"/>
      <c r="H2072" s="1"/>
      <c r="I2072" s="15"/>
    </row>
    <row r="2073" spans="1:9" x14ac:dyDescent="0.3">
      <c r="A2073" s="15"/>
      <c r="B2073" s="15"/>
      <c r="C2073" s="6"/>
      <c r="D2073" s="15"/>
      <c r="E2073" s="15"/>
      <c r="F2073" s="1"/>
      <c r="G2073" s="15"/>
      <c r="H2073" s="1"/>
      <c r="I2073" s="15"/>
    </row>
    <row r="2074" spans="1:9" x14ac:dyDescent="0.3">
      <c r="A2074" s="15"/>
      <c r="B2074" s="15"/>
      <c r="C2074" s="6"/>
      <c r="D2074" s="15"/>
      <c r="E2074" s="15"/>
      <c r="F2074" s="1"/>
      <c r="G2074" s="15"/>
      <c r="H2074" s="1"/>
      <c r="I2074" s="15"/>
    </row>
    <row r="2075" spans="1:9" x14ac:dyDescent="0.3">
      <c r="A2075" s="15"/>
      <c r="B2075" s="15"/>
      <c r="C2075" s="6"/>
      <c r="D2075" s="15"/>
      <c r="E2075" s="15"/>
      <c r="F2075" s="1"/>
      <c r="G2075" s="15"/>
      <c r="H2075" s="1"/>
      <c r="I2075" s="15"/>
    </row>
    <row r="2076" spans="1:9" x14ac:dyDescent="0.3">
      <c r="A2076" s="15"/>
      <c r="B2076" s="15"/>
      <c r="C2076" s="6"/>
      <c r="D2076" s="15"/>
      <c r="E2076" s="15"/>
      <c r="F2076" s="1"/>
      <c r="G2076" s="15"/>
      <c r="H2076" s="1"/>
      <c r="I2076" s="15"/>
    </row>
    <row r="2077" spans="1:9" x14ac:dyDescent="0.3">
      <c r="A2077" s="15"/>
      <c r="B2077" s="15"/>
      <c r="C2077" s="6"/>
      <c r="D2077" s="15"/>
      <c r="E2077" s="15"/>
      <c r="F2077" s="1"/>
      <c r="G2077" s="15"/>
      <c r="H2077" s="1"/>
      <c r="I2077" s="15"/>
    </row>
    <row r="2078" spans="1:9" x14ac:dyDescent="0.3">
      <c r="A2078" s="15"/>
      <c r="B2078" s="15"/>
      <c r="C2078" s="6"/>
      <c r="D2078" s="15"/>
      <c r="E2078" s="15"/>
      <c r="F2078" s="1"/>
      <c r="G2078" s="15"/>
      <c r="H2078" s="1"/>
      <c r="I2078" s="15"/>
    </row>
    <row r="2079" spans="1:9" x14ac:dyDescent="0.3">
      <c r="A2079" s="15"/>
      <c r="B2079" s="15"/>
      <c r="C2079" s="6"/>
      <c r="D2079" s="15"/>
      <c r="E2079" s="15"/>
      <c r="F2079" s="1"/>
      <c r="G2079" s="15"/>
      <c r="H2079" s="1"/>
      <c r="I2079" s="15"/>
    </row>
    <row r="2080" spans="1:9" x14ac:dyDescent="0.3">
      <c r="A2080" s="15"/>
      <c r="B2080" s="15"/>
      <c r="C2080" s="6"/>
      <c r="D2080" s="15"/>
      <c r="E2080" s="15"/>
      <c r="F2080" s="1"/>
      <c r="G2080" s="15"/>
      <c r="H2080" s="1"/>
      <c r="I2080" s="15"/>
    </row>
    <row r="2081" spans="1:9" x14ac:dyDescent="0.3">
      <c r="A2081" s="15"/>
      <c r="B2081" s="15"/>
      <c r="C2081" s="6"/>
      <c r="D2081" s="15"/>
      <c r="E2081" s="15"/>
      <c r="F2081" s="1"/>
      <c r="G2081" s="15"/>
      <c r="H2081" s="1"/>
      <c r="I2081" s="15"/>
    </row>
    <row r="2082" spans="1:9" x14ac:dyDescent="0.3">
      <c r="A2082" s="15"/>
      <c r="B2082" s="15"/>
      <c r="C2082" s="6"/>
      <c r="D2082" s="15"/>
      <c r="E2082" s="15"/>
      <c r="F2082" s="1"/>
      <c r="G2082" s="15"/>
      <c r="H2082" s="1"/>
      <c r="I2082" s="15"/>
    </row>
    <row r="2083" spans="1:9" x14ac:dyDescent="0.3">
      <c r="A2083" s="15"/>
      <c r="B2083" s="15"/>
      <c r="C2083" s="6"/>
      <c r="D2083" s="15"/>
      <c r="E2083" s="15"/>
      <c r="F2083" s="1"/>
      <c r="G2083" s="15"/>
      <c r="H2083" s="1"/>
      <c r="I2083" s="15"/>
    </row>
    <row r="2084" spans="1:9" x14ac:dyDescent="0.3">
      <c r="A2084" s="15"/>
      <c r="B2084" s="15"/>
      <c r="C2084" s="6"/>
      <c r="D2084" s="15"/>
      <c r="E2084" s="15"/>
      <c r="F2084" s="1"/>
      <c r="G2084" s="15"/>
      <c r="H2084" s="1"/>
      <c r="I2084" s="15"/>
    </row>
    <row r="2085" spans="1:9" x14ac:dyDescent="0.3">
      <c r="A2085" s="15"/>
      <c r="B2085" s="15"/>
      <c r="C2085" s="6"/>
      <c r="D2085" s="15"/>
      <c r="E2085" s="15"/>
      <c r="F2085" s="1"/>
      <c r="G2085" s="15"/>
      <c r="H2085" s="1"/>
      <c r="I2085" s="15"/>
    </row>
    <row r="2086" spans="1:9" x14ac:dyDescent="0.3">
      <c r="A2086" s="15"/>
      <c r="B2086" s="15"/>
      <c r="C2086" s="6"/>
      <c r="D2086" s="15"/>
      <c r="E2086" s="15"/>
      <c r="F2086" s="1"/>
      <c r="G2086" s="15"/>
      <c r="H2086" s="1"/>
      <c r="I2086" s="15"/>
    </row>
    <row r="2087" spans="1:9" x14ac:dyDescent="0.3">
      <c r="A2087" s="15"/>
      <c r="B2087" s="15"/>
      <c r="C2087" s="6"/>
      <c r="D2087" s="15"/>
      <c r="E2087" s="15"/>
      <c r="F2087" s="1"/>
      <c r="G2087" s="15"/>
      <c r="H2087" s="1"/>
      <c r="I2087" s="15"/>
    </row>
    <row r="2088" spans="1:9" x14ac:dyDescent="0.3">
      <c r="A2088" s="15"/>
      <c r="B2088" s="15"/>
      <c r="C2088" s="6"/>
      <c r="D2088" s="15"/>
      <c r="E2088" s="15"/>
      <c r="F2088" s="1"/>
      <c r="G2088" s="15"/>
      <c r="H2088" s="1"/>
      <c r="I2088" s="15"/>
    </row>
    <row r="2089" spans="1:9" x14ac:dyDescent="0.3">
      <c r="A2089" s="15"/>
      <c r="B2089" s="15"/>
      <c r="C2089" s="6"/>
      <c r="D2089" s="15"/>
      <c r="E2089" s="15"/>
      <c r="F2089" s="1"/>
      <c r="G2089" s="15"/>
      <c r="H2089" s="1"/>
      <c r="I2089" s="15"/>
    </row>
    <row r="2090" spans="1:9" x14ac:dyDescent="0.3">
      <c r="A2090" s="15"/>
      <c r="B2090" s="15"/>
      <c r="C2090" s="6"/>
      <c r="D2090" s="15"/>
      <c r="E2090" s="15"/>
      <c r="F2090" s="1"/>
      <c r="G2090" s="15"/>
      <c r="H2090" s="1"/>
      <c r="I2090" s="15"/>
    </row>
    <row r="2091" spans="1:9" x14ac:dyDescent="0.3">
      <c r="A2091" s="15"/>
      <c r="B2091" s="15"/>
      <c r="C2091" s="6"/>
      <c r="D2091" s="15"/>
      <c r="E2091" s="15"/>
      <c r="F2091" s="1"/>
      <c r="G2091" s="15"/>
      <c r="H2091" s="1"/>
      <c r="I2091" s="15"/>
    </row>
    <row r="2092" spans="1:9" x14ac:dyDescent="0.3">
      <c r="A2092" s="15"/>
      <c r="B2092" s="15"/>
      <c r="C2092" s="6"/>
      <c r="D2092" s="15"/>
      <c r="E2092" s="15"/>
      <c r="F2092" s="1"/>
      <c r="G2092" s="15"/>
      <c r="H2092" s="1"/>
      <c r="I2092" s="15"/>
    </row>
    <row r="2093" spans="1:9" x14ac:dyDescent="0.3">
      <c r="A2093" s="15"/>
      <c r="B2093" s="15"/>
      <c r="C2093" s="6"/>
      <c r="D2093" s="15"/>
      <c r="E2093" s="15"/>
      <c r="F2093" s="1"/>
      <c r="G2093" s="15"/>
      <c r="H2093" s="1"/>
      <c r="I2093" s="15"/>
    </row>
    <row r="2094" spans="1:9" x14ac:dyDescent="0.3">
      <c r="A2094" s="15"/>
      <c r="B2094" s="15"/>
      <c r="C2094" s="6"/>
      <c r="D2094" s="15"/>
      <c r="E2094" s="15"/>
      <c r="F2094" s="1"/>
      <c r="G2094" s="15"/>
      <c r="H2094" s="1"/>
      <c r="I2094" s="15"/>
    </row>
    <row r="2095" spans="1:9" x14ac:dyDescent="0.3">
      <c r="A2095" s="15"/>
      <c r="B2095" s="15"/>
      <c r="C2095" s="6"/>
      <c r="D2095" s="15"/>
      <c r="E2095" s="15"/>
      <c r="F2095" s="1"/>
      <c r="G2095" s="15"/>
      <c r="H2095" s="1"/>
      <c r="I2095" s="15"/>
    </row>
    <row r="2096" spans="1:9" x14ac:dyDescent="0.3">
      <c r="A2096" s="15"/>
      <c r="B2096" s="15"/>
      <c r="C2096" s="6"/>
      <c r="D2096" s="15"/>
      <c r="E2096" s="15"/>
      <c r="F2096" s="1"/>
      <c r="G2096" s="15"/>
      <c r="H2096" s="1"/>
      <c r="I2096" s="15"/>
    </row>
    <row r="2097" spans="1:9" x14ac:dyDescent="0.3">
      <c r="A2097" s="15"/>
      <c r="B2097" s="15"/>
      <c r="C2097" s="6"/>
      <c r="D2097" s="15"/>
      <c r="E2097" s="15"/>
      <c r="F2097" s="1"/>
      <c r="G2097" s="15"/>
      <c r="H2097" s="1"/>
      <c r="I2097" s="15"/>
    </row>
    <row r="2098" spans="1:9" x14ac:dyDescent="0.3">
      <c r="A2098" s="15"/>
      <c r="B2098" s="15"/>
      <c r="C2098" s="6"/>
      <c r="D2098" s="15"/>
      <c r="E2098" s="15"/>
      <c r="F2098" s="1"/>
      <c r="G2098" s="15"/>
      <c r="H2098" s="1"/>
      <c r="I2098" s="15"/>
    </row>
    <row r="2099" spans="1:9" x14ac:dyDescent="0.3">
      <c r="A2099" s="15"/>
      <c r="B2099" s="15"/>
      <c r="C2099" s="6"/>
      <c r="D2099" s="15"/>
      <c r="E2099" s="15"/>
      <c r="F2099" s="1"/>
      <c r="G2099" s="15"/>
      <c r="H2099" s="1"/>
      <c r="I2099" s="15"/>
    </row>
    <row r="2100" spans="1:9" x14ac:dyDescent="0.3">
      <c r="A2100" s="15"/>
      <c r="B2100" s="15"/>
      <c r="C2100" s="6"/>
      <c r="D2100" s="15"/>
      <c r="E2100" s="15"/>
      <c r="F2100" s="1"/>
      <c r="G2100" s="15"/>
      <c r="H2100" s="1"/>
      <c r="I2100" s="15"/>
    </row>
    <row r="2101" spans="1:9" x14ac:dyDescent="0.3">
      <c r="A2101" s="15"/>
      <c r="B2101" s="15"/>
      <c r="C2101" s="6"/>
      <c r="D2101" s="15"/>
      <c r="E2101" s="15"/>
      <c r="F2101" s="1"/>
      <c r="G2101" s="15"/>
      <c r="H2101" s="1"/>
      <c r="I2101" s="15"/>
    </row>
    <row r="2102" spans="1:9" x14ac:dyDescent="0.3">
      <c r="A2102" s="15"/>
      <c r="B2102" s="15"/>
      <c r="C2102" s="6"/>
      <c r="D2102" s="15"/>
      <c r="E2102" s="15"/>
      <c r="F2102" s="1"/>
      <c r="G2102" s="15"/>
      <c r="H2102" s="1"/>
      <c r="I2102" s="15"/>
    </row>
    <row r="2103" spans="1:9" x14ac:dyDescent="0.3">
      <c r="A2103" s="15"/>
      <c r="B2103" s="15"/>
      <c r="C2103" s="6"/>
      <c r="D2103" s="15"/>
      <c r="E2103" s="15"/>
      <c r="F2103" s="1"/>
      <c r="G2103" s="15"/>
      <c r="H2103" s="1"/>
      <c r="I2103" s="15"/>
    </row>
    <row r="2104" spans="1:9" x14ac:dyDescent="0.3">
      <c r="A2104" s="15"/>
      <c r="B2104" s="15"/>
      <c r="C2104" s="6"/>
      <c r="D2104" s="15"/>
      <c r="E2104" s="15"/>
      <c r="F2104" s="1"/>
      <c r="G2104" s="15"/>
      <c r="H2104" s="1"/>
      <c r="I2104" s="15"/>
    </row>
    <row r="2105" spans="1:9" x14ac:dyDescent="0.3">
      <c r="A2105" s="15"/>
      <c r="B2105" s="15"/>
      <c r="C2105" s="6"/>
      <c r="D2105" s="15"/>
      <c r="E2105" s="15"/>
      <c r="F2105" s="1"/>
      <c r="G2105" s="15"/>
      <c r="H2105" s="1"/>
      <c r="I2105" s="15"/>
    </row>
    <row r="2106" spans="1:9" x14ac:dyDescent="0.3">
      <c r="A2106" s="15"/>
      <c r="B2106" s="15"/>
      <c r="C2106" s="6"/>
      <c r="D2106" s="15"/>
      <c r="E2106" s="15"/>
      <c r="F2106" s="1"/>
      <c r="G2106" s="15"/>
      <c r="H2106" s="1"/>
      <c r="I2106" s="15"/>
    </row>
    <row r="2107" spans="1:9" x14ac:dyDescent="0.3">
      <c r="A2107" s="15"/>
      <c r="B2107" s="15"/>
      <c r="C2107" s="6"/>
      <c r="D2107" s="15"/>
      <c r="E2107" s="15"/>
      <c r="F2107" s="1"/>
      <c r="G2107" s="15"/>
      <c r="H2107" s="1"/>
      <c r="I2107" s="15"/>
    </row>
    <row r="2108" spans="1:9" x14ac:dyDescent="0.3">
      <c r="A2108" s="15"/>
      <c r="B2108" s="15"/>
      <c r="C2108" s="6"/>
      <c r="D2108" s="15"/>
      <c r="E2108" s="15"/>
      <c r="F2108" s="1"/>
      <c r="G2108" s="15"/>
      <c r="H2108" s="1"/>
      <c r="I2108" s="15"/>
    </row>
    <row r="2109" spans="1:9" x14ac:dyDescent="0.3">
      <c r="A2109" s="15"/>
      <c r="B2109" s="15"/>
      <c r="C2109" s="6"/>
      <c r="D2109" s="15"/>
      <c r="E2109" s="15"/>
      <c r="F2109" s="1"/>
      <c r="G2109" s="15"/>
      <c r="H2109" s="1"/>
      <c r="I2109" s="15"/>
    </row>
    <row r="2110" spans="1:9" x14ac:dyDescent="0.3">
      <c r="A2110" s="15"/>
      <c r="B2110" s="15"/>
      <c r="C2110" s="6"/>
      <c r="D2110" s="15"/>
      <c r="E2110" s="15"/>
      <c r="F2110" s="1"/>
      <c r="G2110" s="15"/>
      <c r="H2110" s="1"/>
      <c r="I2110" s="15"/>
    </row>
    <row r="2111" spans="1:9" x14ac:dyDescent="0.3">
      <c r="A2111" s="15"/>
      <c r="B2111" s="15"/>
      <c r="C2111" s="6"/>
      <c r="D2111" s="15"/>
      <c r="E2111" s="15"/>
      <c r="F2111" s="1"/>
      <c r="G2111" s="15"/>
      <c r="H2111" s="1"/>
      <c r="I2111" s="15"/>
    </row>
    <row r="2112" spans="1:9" x14ac:dyDescent="0.3">
      <c r="A2112" s="15"/>
      <c r="B2112" s="15"/>
      <c r="C2112" s="6"/>
      <c r="D2112" s="15"/>
      <c r="E2112" s="15"/>
      <c r="F2112" s="1"/>
      <c r="G2112" s="15"/>
      <c r="H2112" s="1"/>
      <c r="I2112" s="15"/>
    </row>
    <row r="2113" spans="1:9" x14ac:dyDescent="0.3">
      <c r="A2113" s="15"/>
      <c r="B2113" s="15"/>
      <c r="C2113" s="6"/>
      <c r="D2113" s="15"/>
      <c r="E2113" s="15"/>
      <c r="F2113" s="1"/>
      <c r="G2113" s="15"/>
      <c r="H2113" s="1"/>
      <c r="I2113" s="15"/>
    </row>
    <row r="2114" spans="1:9" x14ac:dyDescent="0.3">
      <c r="A2114" s="15"/>
      <c r="B2114" s="15"/>
      <c r="C2114" s="6"/>
      <c r="D2114" s="15"/>
      <c r="E2114" s="15"/>
      <c r="F2114" s="1"/>
      <c r="G2114" s="15"/>
      <c r="H2114" s="1"/>
      <c r="I2114" s="15"/>
    </row>
    <row r="2115" spans="1:9" x14ac:dyDescent="0.3">
      <c r="A2115" s="15"/>
      <c r="B2115" s="15"/>
      <c r="C2115" s="6"/>
      <c r="D2115" s="15"/>
      <c r="E2115" s="15"/>
      <c r="F2115" s="1"/>
      <c r="G2115" s="15"/>
      <c r="H2115" s="1"/>
      <c r="I2115" s="15"/>
    </row>
    <row r="2116" spans="1:9" x14ac:dyDescent="0.3">
      <c r="A2116" s="15"/>
      <c r="B2116" s="15"/>
      <c r="C2116" s="6"/>
      <c r="D2116" s="15"/>
      <c r="E2116" s="15"/>
      <c r="F2116" s="1"/>
      <c r="G2116" s="15"/>
      <c r="H2116" s="1"/>
      <c r="I2116" s="15"/>
    </row>
    <row r="2117" spans="1:9" x14ac:dyDescent="0.3">
      <c r="A2117" s="15"/>
      <c r="B2117" s="15"/>
      <c r="C2117" s="6"/>
      <c r="D2117" s="15"/>
      <c r="E2117" s="15"/>
      <c r="F2117" s="1"/>
      <c r="G2117" s="15"/>
      <c r="H2117" s="1"/>
      <c r="I2117" s="15"/>
    </row>
    <row r="2118" spans="1:9" x14ac:dyDescent="0.3">
      <c r="A2118" s="15"/>
      <c r="B2118" s="15"/>
      <c r="C2118" s="6"/>
      <c r="D2118" s="15"/>
      <c r="E2118" s="15"/>
      <c r="F2118" s="1"/>
      <c r="G2118" s="15"/>
      <c r="H2118" s="1"/>
      <c r="I2118" s="15"/>
    </row>
    <row r="2119" spans="1:9" x14ac:dyDescent="0.3">
      <c r="A2119" s="15"/>
      <c r="B2119" s="15"/>
      <c r="C2119" s="6"/>
      <c r="D2119" s="15"/>
      <c r="E2119" s="15"/>
      <c r="F2119" s="1"/>
      <c r="G2119" s="15"/>
      <c r="H2119" s="1"/>
      <c r="I2119" s="15"/>
    </row>
    <row r="2120" spans="1:9" x14ac:dyDescent="0.3">
      <c r="A2120" s="15"/>
      <c r="B2120" s="15"/>
      <c r="C2120" s="6"/>
      <c r="D2120" s="15"/>
      <c r="E2120" s="15"/>
      <c r="F2120" s="1"/>
      <c r="G2120" s="15"/>
      <c r="H2120" s="1"/>
      <c r="I2120" s="15"/>
    </row>
    <row r="2121" spans="1:9" x14ac:dyDescent="0.3">
      <c r="A2121" s="15"/>
      <c r="B2121" s="15"/>
      <c r="C2121" s="6"/>
      <c r="D2121" s="15"/>
      <c r="E2121" s="15"/>
      <c r="F2121" s="1"/>
      <c r="G2121" s="15"/>
      <c r="H2121" s="1"/>
      <c r="I2121" s="15"/>
    </row>
    <row r="2122" spans="1:9" x14ac:dyDescent="0.3">
      <c r="A2122" s="15"/>
      <c r="B2122" s="15"/>
      <c r="C2122" s="6"/>
      <c r="D2122" s="15"/>
      <c r="E2122" s="15"/>
      <c r="F2122" s="1"/>
      <c r="G2122" s="15"/>
      <c r="H2122" s="1"/>
      <c r="I2122" s="15"/>
    </row>
    <row r="2123" spans="1:9" x14ac:dyDescent="0.3">
      <c r="A2123" s="15"/>
      <c r="B2123" s="15"/>
      <c r="C2123" s="6"/>
      <c r="D2123" s="15"/>
      <c r="E2123" s="15"/>
      <c r="F2123" s="1"/>
      <c r="G2123" s="15"/>
      <c r="H2123" s="1"/>
      <c r="I2123" s="15"/>
    </row>
    <row r="2124" spans="1:9" x14ac:dyDescent="0.3">
      <c r="A2124" s="15"/>
      <c r="B2124" s="15"/>
      <c r="C2124" s="6"/>
      <c r="D2124" s="15"/>
      <c r="E2124" s="15"/>
      <c r="F2124" s="1"/>
      <c r="G2124" s="15"/>
      <c r="H2124" s="1"/>
      <c r="I2124" s="15"/>
    </row>
    <row r="2125" spans="1:9" x14ac:dyDescent="0.3">
      <c r="A2125" s="15"/>
      <c r="B2125" s="15"/>
      <c r="C2125" s="6"/>
      <c r="D2125" s="15"/>
      <c r="E2125" s="15"/>
      <c r="F2125" s="1"/>
      <c r="G2125" s="15"/>
      <c r="H2125" s="1"/>
      <c r="I2125" s="15"/>
    </row>
    <row r="2126" spans="1:9" x14ac:dyDescent="0.3">
      <c r="A2126" s="15"/>
      <c r="B2126" s="15"/>
      <c r="C2126" s="6"/>
      <c r="D2126" s="15"/>
      <c r="E2126" s="15"/>
      <c r="F2126" s="1"/>
      <c r="G2126" s="15"/>
      <c r="H2126" s="1"/>
      <c r="I2126" s="15"/>
    </row>
    <row r="2127" spans="1:9" x14ac:dyDescent="0.3">
      <c r="A2127" s="15"/>
      <c r="B2127" s="15"/>
      <c r="C2127" s="6"/>
      <c r="D2127" s="15"/>
      <c r="E2127" s="15"/>
      <c r="F2127" s="1"/>
      <c r="G2127" s="15"/>
      <c r="H2127" s="1"/>
      <c r="I2127" s="15"/>
    </row>
    <row r="2128" spans="1:9" x14ac:dyDescent="0.3">
      <c r="A2128" s="15"/>
      <c r="B2128" s="15"/>
      <c r="C2128" s="6"/>
      <c r="D2128" s="15"/>
      <c r="E2128" s="15"/>
      <c r="F2128" s="1"/>
      <c r="G2128" s="15"/>
      <c r="H2128" s="1"/>
      <c r="I2128" s="15"/>
    </row>
    <row r="2129" spans="1:9" x14ac:dyDescent="0.3">
      <c r="A2129" s="15"/>
      <c r="B2129" s="15"/>
      <c r="C2129" s="6"/>
      <c r="D2129" s="15"/>
      <c r="E2129" s="15"/>
      <c r="F2129" s="1"/>
      <c r="G2129" s="15"/>
      <c r="H2129" s="1"/>
      <c r="I2129" s="15"/>
    </row>
    <row r="2130" spans="1:9" x14ac:dyDescent="0.3">
      <c r="A2130" s="15"/>
      <c r="B2130" s="15"/>
      <c r="C2130" s="6"/>
      <c r="D2130" s="15"/>
      <c r="E2130" s="15"/>
      <c r="F2130" s="1"/>
      <c r="G2130" s="15"/>
      <c r="H2130" s="1"/>
      <c r="I2130" s="15"/>
    </row>
    <row r="2131" spans="1:9" x14ac:dyDescent="0.3">
      <c r="A2131" s="15"/>
      <c r="B2131" s="15"/>
      <c r="C2131" s="6"/>
      <c r="D2131" s="15"/>
      <c r="E2131" s="15"/>
      <c r="F2131" s="1"/>
      <c r="G2131" s="15"/>
      <c r="H2131" s="1"/>
      <c r="I2131" s="15"/>
    </row>
    <row r="2132" spans="1:9" x14ac:dyDescent="0.3">
      <c r="A2132" s="15"/>
      <c r="B2132" s="15"/>
      <c r="C2132" s="6"/>
      <c r="D2132" s="15"/>
      <c r="E2132" s="15"/>
      <c r="F2132" s="1"/>
      <c r="G2132" s="15"/>
      <c r="H2132" s="1"/>
      <c r="I2132" s="15"/>
    </row>
    <row r="2133" spans="1:9" x14ac:dyDescent="0.3">
      <c r="A2133" s="15"/>
      <c r="B2133" s="15"/>
      <c r="C2133" s="6"/>
      <c r="D2133" s="15"/>
      <c r="E2133" s="15"/>
      <c r="F2133" s="1"/>
      <c r="G2133" s="15"/>
      <c r="H2133" s="1"/>
      <c r="I2133" s="15"/>
    </row>
    <row r="2134" spans="1:9" x14ac:dyDescent="0.3">
      <c r="A2134" s="15"/>
      <c r="B2134" s="15"/>
      <c r="C2134" s="6"/>
      <c r="D2134" s="15"/>
      <c r="E2134" s="15"/>
      <c r="F2134" s="1"/>
      <c r="G2134" s="15"/>
      <c r="H2134" s="1"/>
      <c r="I2134" s="15"/>
    </row>
    <row r="2135" spans="1:9" x14ac:dyDescent="0.3">
      <c r="A2135" s="15"/>
      <c r="B2135" s="15"/>
      <c r="C2135" s="6"/>
      <c r="D2135" s="15"/>
      <c r="E2135" s="15"/>
      <c r="F2135" s="1"/>
      <c r="G2135" s="15"/>
      <c r="H2135" s="1"/>
      <c r="I2135" s="15"/>
    </row>
    <row r="2136" spans="1:9" x14ac:dyDescent="0.3">
      <c r="A2136" s="15"/>
      <c r="B2136" s="15"/>
      <c r="C2136" s="6"/>
      <c r="D2136" s="15"/>
      <c r="E2136" s="15"/>
      <c r="F2136" s="1"/>
      <c r="G2136" s="15"/>
      <c r="H2136" s="1"/>
      <c r="I2136" s="15"/>
    </row>
    <row r="2137" spans="1:9" x14ac:dyDescent="0.3">
      <c r="A2137" s="15"/>
      <c r="B2137" s="15"/>
      <c r="C2137" s="6"/>
      <c r="D2137" s="15"/>
      <c r="E2137" s="15"/>
      <c r="F2137" s="1"/>
      <c r="G2137" s="15"/>
      <c r="H2137" s="1"/>
      <c r="I2137" s="15"/>
    </row>
    <row r="2138" spans="1:9" x14ac:dyDescent="0.3">
      <c r="A2138" s="15"/>
      <c r="B2138" s="15"/>
      <c r="C2138" s="6"/>
      <c r="D2138" s="15"/>
      <c r="E2138" s="15"/>
      <c r="F2138" s="1"/>
      <c r="G2138" s="15"/>
      <c r="H2138" s="1"/>
      <c r="I2138" s="15"/>
    </row>
    <row r="2139" spans="1:9" x14ac:dyDescent="0.3">
      <c r="A2139" s="15"/>
      <c r="B2139" s="15"/>
      <c r="C2139" s="6"/>
      <c r="D2139" s="15"/>
      <c r="E2139" s="15"/>
      <c r="F2139" s="1"/>
      <c r="G2139" s="15"/>
      <c r="H2139" s="1"/>
      <c r="I2139" s="15"/>
    </row>
    <row r="2140" spans="1:9" x14ac:dyDescent="0.3">
      <c r="A2140" s="15"/>
      <c r="B2140" s="15"/>
      <c r="C2140" s="6"/>
      <c r="D2140" s="15"/>
      <c r="E2140" s="15"/>
      <c r="F2140" s="1"/>
      <c r="G2140" s="15"/>
      <c r="H2140" s="1"/>
      <c r="I2140" s="15"/>
    </row>
    <row r="2141" spans="1:9" x14ac:dyDescent="0.3">
      <c r="A2141" s="15"/>
      <c r="B2141" s="15"/>
      <c r="C2141" s="6"/>
      <c r="D2141" s="15"/>
      <c r="E2141" s="15"/>
      <c r="F2141" s="1"/>
      <c r="G2141" s="15"/>
      <c r="H2141" s="1"/>
      <c r="I2141" s="15"/>
    </row>
    <row r="2142" spans="1:9" x14ac:dyDescent="0.3">
      <c r="A2142" s="15"/>
      <c r="B2142" s="15"/>
      <c r="C2142" s="6"/>
      <c r="D2142" s="15"/>
      <c r="E2142" s="15"/>
      <c r="F2142" s="1"/>
      <c r="G2142" s="15"/>
      <c r="H2142" s="1"/>
      <c r="I2142" s="15"/>
    </row>
    <row r="2143" spans="1:9" x14ac:dyDescent="0.3">
      <c r="A2143" s="15"/>
      <c r="B2143" s="15"/>
      <c r="C2143" s="6"/>
      <c r="D2143" s="15"/>
      <c r="E2143" s="15"/>
      <c r="F2143" s="1"/>
      <c r="G2143" s="15"/>
      <c r="H2143" s="1"/>
      <c r="I2143" s="15"/>
    </row>
    <row r="2144" spans="1:9" x14ac:dyDescent="0.3">
      <c r="A2144" s="15"/>
      <c r="B2144" s="15"/>
      <c r="C2144" s="6"/>
      <c r="D2144" s="15"/>
      <c r="E2144" s="15"/>
      <c r="F2144" s="1"/>
      <c r="G2144" s="15"/>
      <c r="H2144" s="1"/>
      <c r="I2144" s="15"/>
    </row>
    <row r="2145" spans="1:9" x14ac:dyDescent="0.3">
      <c r="A2145" s="15"/>
      <c r="B2145" s="15"/>
      <c r="C2145" s="6"/>
      <c r="D2145" s="15"/>
      <c r="E2145" s="15"/>
      <c r="F2145" s="1"/>
      <c r="G2145" s="15"/>
      <c r="H2145" s="1"/>
      <c r="I2145" s="15"/>
    </row>
    <row r="2146" spans="1:9" x14ac:dyDescent="0.3">
      <c r="A2146" s="15"/>
      <c r="B2146" s="15"/>
      <c r="C2146" s="6"/>
      <c r="D2146" s="15"/>
      <c r="E2146" s="15"/>
      <c r="F2146" s="1"/>
      <c r="G2146" s="15"/>
      <c r="H2146" s="1"/>
      <c r="I2146" s="15"/>
    </row>
    <row r="2147" spans="1:9" x14ac:dyDescent="0.3">
      <c r="A2147" s="15"/>
      <c r="B2147" s="15"/>
      <c r="C2147" s="6"/>
      <c r="D2147" s="15"/>
      <c r="E2147" s="15"/>
      <c r="F2147" s="1"/>
      <c r="G2147" s="15"/>
      <c r="H2147" s="1"/>
      <c r="I2147" s="15"/>
    </row>
    <row r="2148" spans="1:9" x14ac:dyDescent="0.3">
      <c r="A2148" s="15"/>
      <c r="B2148" s="15"/>
      <c r="C2148" s="6"/>
      <c r="D2148" s="15"/>
      <c r="E2148" s="15"/>
      <c r="F2148" s="1"/>
      <c r="G2148" s="15"/>
      <c r="H2148" s="1"/>
      <c r="I2148" s="15"/>
    </row>
    <row r="2149" spans="1:9" x14ac:dyDescent="0.3">
      <c r="A2149" s="15"/>
      <c r="B2149" s="15"/>
      <c r="C2149" s="6"/>
      <c r="D2149" s="15"/>
      <c r="E2149" s="15"/>
      <c r="F2149" s="1"/>
      <c r="G2149" s="15"/>
      <c r="H2149" s="1"/>
      <c r="I2149" s="15"/>
    </row>
    <row r="2150" spans="1:9" x14ac:dyDescent="0.3">
      <c r="A2150" s="15"/>
      <c r="B2150" s="15"/>
      <c r="C2150" s="6"/>
      <c r="D2150" s="15"/>
      <c r="E2150" s="15"/>
      <c r="F2150" s="1"/>
      <c r="G2150" s="15"/>
      <c r="H2150" s="1"/>
      <c r="I2150" s="15"/>
    </row>
    <row r="2151" spans="1:9" x14ac:dyDescent="0.3">
      <c r="A2151" s="15"/>
      <c r="B2151" s="15"/>
      <c r="C2151" s="6"/>
      <c r="D2151" s="15"/>
      <c r="E2151" s="15"/>
      <c r="F2151" s="1"/>
      <c r="G2151" s="15"/>
      <c r="H2151" s="1"/>
      <c r="I2151" s="15"/>
    </row>
    <row r="2152" spans="1:9" x14ac:dyDescent="0.3">
      <c r="A2152" s="15"/>
      <c r="B2152" s="15"/>
      <c r="C2152" s="6"/>
      <c r="D2152" s="15"/>
      <c r="E2152" s="15"/>
      <c r="F2152" s="1"/>
      <c r="G2152" s="15"/>
      <c r="H2152" s="1"/>
      <c r="I2152" s="15"/>
    </row>
    <row r="2153" spans="1:9" x14ac:dyDescent="0.3">
      <c r="A2153" s="15"/>
      <c r="B2153" s="15"/>
      <c r="C2153" s="6"/>
      <c r="D2153" s="15"/>
      <c r="E2153" s="15"/>
      <c r="F2153" s="1"/>
      <c r="G2153" s="15"/>
      <c r="H2153" s="1"/>
      <c r="I2153" s="15"/>
    </row>
    <row r="2154" spans="1:9" x14ac:dyDescent="0.3">
      <c r="A2154" s="15"/>
      <c r="B2154" s="15"/>
      <c r="C2154" s="6"/>
      <c r="D2154" s="15"/>
      <c r="E2154" s="15"/>
      <c r="F2154" s="1"/>
      <c r="G2154" s="15"/>
      <c r="H2154" s="1"/>
      <c r="I2154" s="15"/>
    </row>
    <row r="2155" spans="1:9" x14ac:dyDescent="0.3">
      <c r="A2155" s="15"/>
      <c r="B2155" s="15"/>
      <c r="C2155" s="6"/>
      <c r="D2155" s="15"/>
      <c r="E2155" s="15"/>
      <c r="F2155" s="1"/>
      <c r="G2155" s="15"/>
      <c r="H2155" s="1"/>
      <c r="I2155" s="15"/>
    </row>
    <row r="2156" spans="1:9" x14ac:dyDescent="0.3">
      <c r="A2156" s="15"/>
      <c r="B2156" s="15"/>
      <c r="C2156" s="6"/>
      <c r="D2156" s="15"/>
      <c r="E2156" s="15"/>
      <c r="F2156" s="1"/>
      <c r="G2156" s="15"/>
      <c r="H2156" s="1"/>
      <c r="I2156" s="15"/>
    </row>
    <row r="2157" spans="1:9" x14ac:dyDescent="0.3">
      <c r="A2157" s="15"/>
      <c r="B2157" s="15"/>
      <c r="C2157" s="6"/>
      <c r="D2157" s="15"/>
      <c r="E2157" s="15"/>
      <c r="F2157" s="1"/>
      <c r="G2157" s="15"/>
      <c r="H2157" s="1"/>
      <c r="I2157" s="15"/>
    </row>
    <row r="2158" spans="1:9" x14ac:dyDescent="0.3">
      <c r="A2158" s="15"/>
      <c r="B2158" s="15"/>
      <c r="C2158" s="6"/>
      <c r="D2158" s="15"/>
      <c r="E2158" s="15"/>
      <c r="F2158" s="1"/>
      <c r="G2158" s="15"/>
      <c r="H2158" s="1"/>
      <c r="I2158" s="15"/>
    </row>
    <row r="2159" spans="1:9" x14ac:dyDescent="0.3">
      <c r="A2159" s="15"/>
      <c r="B2159" s="15"/>
      <c r="C2159" s="6"/>
      <c r="D2159" s="15"/>
      <c r="E2159" s="15"/>
      <c r="F2159" s="1"/>
      <c r="G2159" s="15"/>
      <c r="H2159" s="1"/>
      <c r="I2159" s="15"/>
    </row>
    <row r="2160" spans="1:9" x14ac:dyDescent="0.3">
      <c r="A2160" s="15"/>
      <c r="B2160" s="15"/>
      <c r="C2160" s="6"/>
      <c r="D2160" s="15"/>
      <c r="E2160" s="15"/>
      <c r="F2160" s="1"/>
      <c r="G2160" s="15"/>
      <c r="H2160" s="1"/>
      <c r="I2160" s="15"/>
    </row>
    <row r="2161" spans="1:9" x14ac:dyDescent="0.3">
      <c r="A2161" s="15"/>
      <c r="B2161" s="15"/>
      <c r="C2161" s="6"/>
      <c r="D2161" s="15"/>
      <c r="E2161" s="15"/>
      <c r="F2161" s="1"/>
      <c r="G2161" s="15"/>
      <c r="H2161" s="1"/>
      <c r="I2161" s="15"/>
    </row>
    <row r="2162" spans="1:9" x14ac:dyDescent="0.3">
      <c r="A2162" s="15"/>
      <c r="B2162" s="15"/>
      <c r="C2162" s="6"/>
      <c r="D2162" s="15"/>
      <c r="E2162" s="15"/>
      <c r="F2162" s="1"/>
      <c r="G2162" s="15"/>
      <c r="H2162" s="1"/>
      <c r="I2162" s="15"/>
    </row>
    <row r="2163" spans="1:9" x14ac:dyDescent="0.3">
      <c r="A2163" s="15"/>
      <c r="B2163" s="15"/>
      <c r="C2163" s="6"/>
      <c r="D2163" s="15"/>
      <c r="E2163" s="15"/>
      <c r="F2163" s="1"/>
      <c r="G2163" s="15"/>
      <c r="H2163" s="1"/>
      <c r="I2163" s="15"/>
    </row>
    <row r="2164" spans="1:9" x14ac:dyDescent="0.3">
      <c r="A2164" s="15"/>
      <c r="B2164" s="15"/>
      <c r="C2164" s="6"/>
      <c r="D2164" s="15"/>
      <c r="E2164" s="15"/>
      <c r="F2164" s="1"/>
      <c r="G2164" s="15"/>
      <c r="H2164" s="1"/>
      <c r="I2164" s="15"/>
    </row>
    <row r="2165" spans="1:9" x14ac:dyDescent="0.3">
      <c r="A2165" s="15"/>
      <c r="B2165" s="15"/>
      <c r="C2165" s="6"/>
      <c r="D2165" s="15"/>
      <c r="E2165" s="15"/>
      <c r="F2165" s="1"/>
      <c r="G2165" s="15"/>
      <c r="H2165" s="1"/>
      <c r="I2165" s="15"/>
    </row>
    <row r="2166" spans="1:9" x14ac:dyDescent="0.3">
      <c r="A2166" s="15"/>
      <c r="B2166" s="15"/>
      <c r="C2166" s="6"/>
      <c r="D2166" s="15"/>
      <c r="E2166" s="15"/>
      <c r="F2166" s="1"/>
      <c r="G2166" s="15"/>
      <c r="H2166" s="1"/>
      <c r="I2166" s="15"/>
    </row>
    <row r="2167" spans="1:9" x14ac:dyDescent="0.3">
      <c r="A2167" s="15"/>
      <c r="B2167" s="15"/>
      <c r="C2167" s="6"/>
      <c r="D2167" s="15"/>
      <c r="E2167" s="15"/>
      <c r="F2167" s="1"/>
      <c r="G2167" s="15"/>
      <c r="H2167" s="1"/>
      <c r="I2167" s="15"/>
    </row>
    <row r="2168" spans="1:9" x14ac:dyDescent="0.3">
      <c r="A2168" s="15"/>
      <c r="B2168" s="15"/>
      <c r="C2168" s="6"/>
      <c r="D2168" s="15"/>
      <c r="E2168" s="15"/>
      <c r="F2168" s="1"/>
      <c r="G2168" s="15"/>
      <c r="H2168" s="1"/>
      <c r="I2168" s="15"/>
    </row>
    <row r="2169" spans="1:9" x14ac:dyDescent="0.3">
      <c r="A2169" s="15"/>
      <c r="B2169" s="15"/>
      <c r="C2169" s="6"/>
      <c r="D2169" s="15"/>
      <c r="E2169" s="15"/>
      <c r="F2169" s="1"/>
      <c r="G2169" s="15"/>
      <c r="H2169" s="1"/>
      <c r="I2169" s="15"/>
    </row>
    <row r="2170" spans="1:9" x14ac:dyDescent="0.3">
      <c r="A2170" s="15"/>
      <c r="B2170" s="15"/>
      <c r="C2170" s="6"/>
      <c r="D2170" s="15"/>
      <c r="E2170" s="15"/>
      <c r="F2170" s="1"/>
      <c r="G2170" s="15"/>
      <c r="H2170" s="1"/>
      <c r="I2170" s="15"/>
    </row>
    <row r="2171" spans="1:9" x14ac:dyDescent="0.3">
      <c r="A2171" s="15"/>
      <c r="B2171" s="15"/>
      <c r="C2171" s="6"/>
      <c r="D2171" s="15"/>
      <c r="E2171" s="15"/>
      <c r="F2171" s="1"/>
      <c r="G2171" s="15"/>
      <c r="H2171" s="1"/>
      <c r="I2171" s="15"/>
    </row>
    <row r="2172" spans="1:9" x14ac:dyDescent="0.3">
      <c r="A2172" s="15"/>
      <c r="B2172" s="15"/>
      <c r="C2172" s="6"/>
      <c r="D2172" s="15"/>
      <c r="E2172" s="15"/>
      <c r="F2172" s="1"/>
      <c r="G2172" s="15"/>
      <c r="H2172" s="1"/>
      <c r="I2172" s="15"/>
    </row>
    <row r="2173" spans="1:9" x14ac:dyDescent="0.3">
      <c r="A2173" s="15"/>
      <c r="B2173" s="15"/>
      <c r="C2173" s="6"/>
      <c r="D2173" s="15"/>
      <c r="E2173" s="15"/>
      <c r="F2173" s="1"/>
      <c r="G2173" s="15"/>
      <c r="H2173" s="1"/>
      <c r="I2173" s="15"/>
    </row>
    <row r="2174" spans="1:9" x14ac:dyDescent="0.3">
      <c r="A2174" s="15"/>
      <c r="B2174" s="15"/>
      <c r="C2174" s="6"/>
      <c r="D2174" s="15"/>
      <c r="E2174" s="15"/>
      <c r="F2174" s="1"/>
      <c r="G2174" s="15"/>
      <c r="H2174" s="1"/>
      <c r="I2174" s="15"/>
    </row>
    <row r="2175" spans="1:9" x14ac:dyDescent="0.3">
      <c r="A2175" s="15"/>
      <c r="B2175" s="15"/>
      <c r="C2175" s="6"/>
      <c r="D2175" s="15"/>
      <c r="E2175" s="15"/>
      <c r="F2175" s="1"/>
      <c r="G2175" s="15"/>
      <c r="H2175" s="1"/>
      <c r="I2175" s="15"/>
    </row>
    <row r="2176" spans="1:9" x14ac:dyDescent="0.3">
      <c r="A2176" s="15"/>
      <c r="B2176" s="15"/>
      <c r="C2176" s="6"/>
      <c r="D2176" s="15"/>
      <c r="E2176" s="15"/>
      <c r="F2176" s="1"/>
      <c r="G2176" s="15"/>
      <c r="H2176" s="1"/>
      <c r="I2176" s="15"/>
    </row>
    <row r="2177" spans="1:9" x14ac:dyDescent="0.3">
      <c r="A2177" s="15"/>
      <c r="B2177" s="15"/>
      <c r="C2177" s="6"/>
      <c r="D2177" s="15"/>
      <c r="E2177" s="15"/>
      <c r="F2177" s="1"/>
      <c r="G2177" s="15"/>
      <c r="H2177" s="1"/>
      <c r="I2177" s="15"/>
    </row>
    <row r="2178" spans="1:9" x14ac:dyDescent="0.3">
      <c r="A2178" s="15"/>
      <c r="B2178" s="15"/>
      <c r="C2178" s="6"/>
      <c r="D2178" s="15"/>
      <c r="E2178" s="15"/>
      <c r="F2178" s="1"/>
      <c r="G2178" s="15"/>
      <c r="H2178" s="1"/>
      <c r="I2178" s="15"/>
    </row>
    <row r="2179" spans="1:9" x14ac:dyDescent="0.3">
      <c r="A2179" s="15"/>
      <c r="B2179" s="15"/>
      <c r="C2179" s="6"/>
      <c r="D2179" s="15"/>
      <c r="E2179" s="15"/>
      <c r="F2179" s="1"/>
      <c r="G2179" s="15"/>
      <c r="H2179" s="1"/>
      <c r="I2179" s="15"/>
    </row>
    <row r="2180" spans="1:9" x14ac:dyDescent="0.3">
      <c r="A2180" s="15"/>
      <c r="B2180" s="15"/>
      <c r="C2180" s="6"/>
      <c r="D2180" s="15"/>
      <c r="E2180" s="15"/>
      <c r="F2180" s="1"/>
      <c r="G2180" s="15"/>
      <c r="H2180" s="1"/>
      <c r="I2180" s="15"/>
    </row>
    <row r="2181" spans="1:9" x14ac:dyDescent="0.3">
      <c r="A2181" s="15"/>
      <c r="B2181" s="15"/>
      <c r="C2181" s="6"/>
      <c r="D2181" s="15"/>
      <c r="E2181" s="15"/>
      <c r="F2181" s="1"/>
      <c r="G2181" s="15"/>
      <c r="H2181" s="1"/>
      <c r="I2181" s="15"/>
    </row>
    <row r="2182" spans="1:9" x14ac:dyDescent="0.3">
      <c r="A2182" s="15"/>
      <c r="B2182" s="15"/>
      <c r="C2182" s="6"/>
      <c r="D2182" s="15"/>
      <c r="E2182" s="15"/>
      <c r="F2182" s="1"/>
      <c r="G2182" s="15"/>
      <c r="H2182" s="1"/>
      <c r="I2182" s="15"/>
    </row>
    <row r="2183" spans="1:9" x14ac:dyDescent="0.3">
      <c r="A2183" s="15"/>
      <c r="B2183" s="15"/>
      <c r="C2183" s="6"/>
      <c r="D2183" s="15"/>
      <c r="E2183" s="15"/>
      <c r="F2183" s="1"/>
      <c r="G2183" s="15"/>
      <c r="H2183" s="1"/>
      <c r="I2183" s="15"/>
    </row>
    <row r="2184" spans="1:9" x14ac:dyDescent="0.3">
      <c r="A2184" s="15"/>
      <c r="B2184" s="15"/>
      <c r="C2184" s="6"/>
      <c r="D2184" s="15"/>
      <c r="E2184" s="15"/>
      <c r="F2184" s="1"/>
      <c r="G2184" s="15"/>
      <c r="H2184" s="1"/>
      <c r="I2184" s="15"/>
    </row>
    <row r="2185" spans="1:9" x14ac:dyDescent="0.3">
      <c r="A2185" s="15"/>
      <c r="B2185" s="15"/>
      <c r="C2185" s="6"/>
      <c r="D2185" s="15"/>
      <c r="E2185" s="15"/>
      <c r="F2185" s="1"/>
      <c r="G2185" s="15"/>
      <c r="H2185" s="1"/>
      <c r="I2185" s="15"/>
    </row>
    <row r="2186" spans="1:9" x14ac:dyDescent="0.3">
      <c r="A2186" s="15"/>
      <c r="B2186" s="15"/>
      <c r="C2186" s="6"/>
      <c r="D2186" s="15"/>
      <c r="E2186" s="15"/>
      <c r="F2186" s="1"/>
      <c r="G2186" s="15"/>
      <c r="H2186" s="1"/>
      <c r="I2186" s="15"/>
    </row>
    <row r="2187" spans="1:9" x14ac:dyDescent="0.3">
      <c r="A2187" s="15"/>
      <c r="B2187" s="15"/>
      <c r="C2187" s="6"/>
      <c r="D2187" s="15"/>
      <c r="E2187" s="15"/>
      <c r="F2187" s="1"/>
      <c r="G2187" s="15"/>
      <c r="H2187" s="1"/>
      <c r="I2187" s="15"/>
    </row>
    <row r="2188" spans="1:9" x14ac:dyDescent="0.3">
      <c r="A2188" s="15"/>
      <c r="B2188" s="15"/>
      <c r="C2188" s="6"/>
      <c r="D2188" s="15"/>
      <c r="E2188" s="15"/>
      <c r="F2188" s="1"/>
      <c r="G2188" s="15"/>
      <c r="H2188" s="1"/>
      <c r="I2188" s="15"/>
    </row>
    <row r="2189" spans="1:9" x14ac:dyDescent="0.3">
      <c r="A2189" s="15"/>
      <c r="B2189" s="15"/>
      <c r="C2189" s="6"/>
      <c r="D2189" s="15"/>
      <c r="E2189" s="15"/>
      <c r="F2189" s="1"/>
      <c r="G2189" s="15"/>
      <c r="H2189" s="1"/>
      <c r="I2189" s="15"/>
    </row>
    <row r="2190" spans="1:9" x14ac:dyDescent="0.3">
      <c r="A2190" s="15"/>
      <c r="B2190" s="15"/>
      <c r="C2190" s="6"/>
      <c r="D2190" s="15"/>
      <c r="E2190" s="15"/>
      <c r="F2190" s="1"/>
      <c r="G2190" s="15"/>
      <c r="H2190" s="1"/>
      <c r="I2190" s="15"/>
    </row>
    <row r="2191" spans="1:9" x14ac:dyDescent="0.3">
      <c r="A2191" s="15"/>
      <c r="B2191" s="15"/>
      <c r="C2191" s="6"/>
      <c r="D2191" s="15"/>
      <c r="E2191" s="15"/>
      <c r="F2191" s="1"/>
      <c r="G2191" s="15"/>
      <c r="H2191" s="1"/>
      <c r="I2191" s="15"/>
    </row>
    <row r="2192" spans="1:9" x14ac:dyDescent="0.3">
      <c r="A2192" s="15"/>
      <c r="B2192" s="15"/>
      <c r="C2192" s="6"/>
      <c r="D2192" s="15"/>
      <c r="E2192" s="15"/>
      <c r="F2192" s="1"/>
      <c r="G2192" s="15"/>
      <c r="H2192" s="1"/>
      <c r="I2192" s="15"/>
    </row>
    <row r="2193" spans="1:9" x14ac:dyDescent="0.3">
      <c r="A2193" s="15"/>
      <c r="B2193" s="15"/>
      <c r="C2193" s="6"/>
      <c r="D2193" s="15"/>
      <c r="E2193" s="15"/>
      <c r="F2193" s="1"/>
      <c r="G2193" s="15"/>
      <c r="H2193" s="1"/>
      <c r="I2193" s="15"/>
    </row>
    <row r="2194" spans="1:9" x14ac:dyDescent="0.3">
      <c r="A2194" s="15"/>
      <c r="B2194" s="15"/>
      <c r="C2194" s="6"/>
      <c r="D2194" s="15"/>
      <c r="E2194" s="15"/>
      <c r="F2194" s="1"/>
      <c r="G2194" s="15"/>
      <c r="H2194" s="1"/>
      <c r="I2194" s="15"/>
    </row>
    <row r="2195" spans="1:9" x14ac:dyDescent="0.3">
      <c r="A2195" s="15"/>
      <c r="B2195" s="15"/>
      <c r="C2195" s="6"/>
      <c r="D2195" s="15"/>
      <c r="E2195" s="15"/>
      <c r="F2195" s="1"/>
      <c r="G2195" s="15"/>
      <c r="H2195" s="1"/>
      <c r="I2195" s="15"/>
    </row>
    <row r="2196" spans="1:9" x14ac:dyDescent="0.3">
      <c r="A2196" s="15"/>
      <c r="B2196" s="15"/>
      <c r="C2196" s="6"/>
      <c r="D2196" s="15"/>
      <c r="E2196" s="15"/>
      <c r="F2196" s="1"/>
      <c r="G2196" s="15"/>
      <c r="H2196" s="1"/>
      <c r="I2196" s="15"/>
    </row>
    <row r="2197" spans="1:9" x14ac:dyDescent="0.3">
      <c r="A2197" s="15"/>
      <c r="B2197" s="15"/>
      <c r="C2197" s="6"/>
      <c r="D2197" s="15"/>
      <c r="E2197" s="15"/>
      <c r="F2197" s="1"/>
      <c r="G2197" s="15"/>
      <c r="H2197" s="1"/>
      <c r="I2197" s="15"/>
    </row>
    <row r="2198" spans="1:9" x14ac:dyDescent="0.3">
      <c r="A2198" s="15"/>
      <c r="B2198" s="15"/>
      <c r="C2198" s="6"/>
      <c r="D2198" s="15"/>
      <c r="E2198" s="15"/>
      <c r="F2198" s="1"/>
      <c r="G2198" s="15"/>
      <c r="H2198" s="1"/>
      <c r="I2198" s="15"/>
    </row>
    <row r="2199" spans="1:9" x14ac:dyDescent="0.3">
      <c r="A2199" s="15"/>
      <c r="B2199" s="15"/>
      <c r="C2199" s="6"/>
      <c r="D2199" s="15"/>
      <c r="E2199" s="15"/>
      <c r="F2199" s="1"/>
      <c r="G2199" s="15"/>
      <c r="H2199" s="1"/>
      <c r="I2199" s="15"/>
    </row>
    <row r="2200" spans="1:9" x14ac:dyDescent="0.3">
      <c r="A2200" s="15"/>
      <c r="B2200" s="15"/>
      <c r="C2200" s="6"/>
      <c r="D2200" s="15"/>
      <c r="E2200" s="15"/>
      <c r="F2200" s="1"/>
      <c r="G2200" s="15"/>
      <c r="H2200" s="1"/>
      <c r="I2200" s="15"/>
    </row>
    <row r="2201" spans="1:9" x14ac:dyDescent="0.3">
      <c r="A2201" s="15"/>
      <c r="B2201" s="15"/>
      <c r="C2201" s="6"/>
      <c r="D2201" s="15"/>
      <c r="E2201" s="15"/>
      <c r="F2201" s="1"/>
      <c r="G2201" s="15"/>
      <c r="H2201" s="1"/>
      <c r="I2201" s="15"/>
    </row>
    <row r="2202" spans="1:9" x14ac:dyDescent="0.3">
      <c r="A2202" s="15"/>
      <c r="B2202" s="15"/>
      <c r="C2202" s="6"/>
      <c r="D2202" s="15"/>
      <c r="E2202" s="15"/>
      <c r="F2202" s="1"/>
      <c r="G2202" s="15"/>
      <c r="H2202" s="1"/>
      <c r="I2202" s="15"/>
    </row>
    <row r="2203" spans="1:9" x14ac:dyDescent="0.3">
      <c r="A2203" s="15"/>
      <c r="B2203" s="15"/>
      <c r="C2203" s="6"/>
      <c r="D2203" s="15"/>
      <c r="E2203" s="15"/>
      <c r="F2203" s="1"/>
      <c r="G2203" s="15"/>
      <c r="H2203" s="1"/>
      <c r="I2203" s="15"/>
    </row>
    <row r="2204" spans="1:9" x14ac:dyDescent="0.3">
      <c r="A2204" s="15"/>
      <c r="B2204" s="15"/>
      <c r="C2204" s="6"/>
      <c r="D2204" s="15"/>
      <c r="E2204" s="15"/>
      <c r="F2204" s="1"/>
      <c r="G2204" s="15"/>
      <c r="H2204" s="1"/>
      <c r="I2204" s="15"/>
    </row>
    <row r="2205" spans="1:9" x14ac:dyDescent="0.3">
      <c r="A2205" s="15"/>
      <c r="B2205" s="15"/>
      <c r="C2205" s="6"/>
      <c r="D2205" s="15"/>
      <c r="E2205" s="15"/>
      <c r="F2205" s="1"/>
      <c r="G2205" s="15"/>
      <c r="H2205" s="1"/>
      <c r="I2205" s="15"/>
    </row>
    <row r="2206" spans="1:9" x14ac:dyDescent="0.3">
      <c r="A2206" s="15"/>
      <c r="B2206" s="15"/>
      <c r="C2206" s="6"/>
      <c r="D2206" s="15"/>
      <c r="E2206" s="15"/>
      <c r="F2206" s="1"/>
      <c r="G2206" s="15"/>
      <c r="H2206" s="1"/>
      <c r="I2206" s="15"/>
    </row>
    <row r="2207" spans="1:9" x14ac:dyDescent="0.3">
      <c r="A2207" s="15"/>
      <c r="B2207" s="15"/>
      <c r="C2207" s="6"/>
      <c r="D2207" s="15"/>
      <c r="E2207" s="15"/>
      <c r="F2207" s="1"/>
      <c r="G2207" s="15"/>
      <c r="H2207" s="1"/>
      <c r="I2207" s="15"/>
    </row>
    <row r="2208" spans="1:9" x14ac:dyDescent="0.3">
      <c r="A2208" s="15"/>
      <c r="B2208" s="15"/>
      <c r="C2208" s="6"/>
      <c r="D2208" s="15"/>
      <c r="E2208" s="15"/>
      <c r="F2208" s="1"/>
      <c r="G2208" s="15"/>
      <c r="H2208" s="1"/>
      <c r="I2208" s="15"/>
    </row>
    <row r="2209" spans="1:9" x14ac:dyDescent="0.3">
      <c r="A2209" s="15"/>
      <c r="B2209" s="15"/>
      <c r="C2209" s="6"/>
      <c r="D2209" s="15"/>
      <c r="E2209" s="15"/>
      <c r="F2209" s="1"/>
      <c r="G2209" s="15"/>
      <c r="H2209" s="1"/>
      <c r="I2209" s="15"/>
    </row>
    <row r="2210" spans="1:9" x14ac:dyDescent="0.3">
      <c r="A2210" s="15"/>
      <c r="B2210" s="15"/>
      <c r="C2210" s="6"/>
      <c r="D2210" s="15"/>
      <c r="E2210" s="15"/>
      <c r="F2210" s="1"/>
      <c r="G2210" s="15"/>
      <c r="H2210" s="1"/>
      <c r="I2210" s="15"/>
    </row>
    <row r="2211" spans="1:9" x14ac:dyDescent="0.3">
      <c r="A2211" s="15"/>
      <c r="B2211" s="15"/>
      <c r="C2211" s="6"/>
      <c r="D2211" s="15"/>
      <c r="E2211" s="15"/>
      <c r="F2211" s="1"/>
      <c r="G2211" s="15"/>
      <c r="H2211" s="1"/>
      <c r="I2211" s="15"/>
    </row>
    <row r="2212" spans="1:9" x14ac:dyDescent="0.3">
      <c r="A2212" s="15"/>
      <c r="B2212" s="15"/>
      <c r="C2212" s="6"/>
      <c r="D2212" s="15"/>
      <c r="E2212" s="15"/>
      <c r="F2212" s="1"/>
      <c r="G2212" s="15"/>
      <c r="H2212" s="1"/>
      <c r="I2212" s="15"/>
    </row>
    <row r="2213" spans="1:9" x14ac:dyDescent="0.3">
      <c r="A2213" s="15"/>
      <c r="B2213" s="15"/>
      <c r="C2213" s="6"/>
      <c r="D2213" s="15"/>
      <c r="E2213" s="15"/>
      <c r="F2213" s="1"/>
      <c r="G2213" s="15"/>
      <c r="H2213" s="1"/>
      <c r="I2213" s="15"/>
    </row>
    <row r="2214" spans="1:9" x14ac:dyDescent="0.3">
      <c r="A2214" s="15"/>
      <c r="B2214" s="15"/>
      <c r="C2214" s="6"/>
      <c r="D2214" s="15"/>
      <c r="E2214" s="15"/>
      <c r="F2214" s="1"/>
      <c r="G2214" s="15"/>
      <c r="H2214" s="1"/>
      <c r="I2214" s="15"/>
    </row>
    <row r="2215" spans="1:9" x14ac:dyDescent="0.3">
      <c r="A2215" s="15"/>
      <c r="B2215" s="15"/>
      <c r="C2215" s="6"/>
      <c r="D2215" s="15"/>
      <c r="E2215" s="15"/>
      <c r="F2215" s="1"/>
      <c r="G2215" s="15"/>
      <c r="H2215" s="1"/>
      <c r="I2215" s="15"/>
    </row>
    <row r="2216" spans="1:9" x14ac:dyDescent="0.3">
      <c r="A2216" s="15"/>
      <c r="B2216" s="15"/>
      <c r="C2216" s="6"/>
      <c r="D2216" s="15"/>
      <c r="E2216" s="15"/>
      <c r="F2216" s="1"/>
      <c r="G2216" s="15"/>
      <c r="H2216" s="1"/>
      <c r="I2216" s="15"/>
    </row>
    <row r="2217" spans="1:9" x14ac:dyDescent="0.3">
      <c r="A2217" s="15"/>
      <c r="B2217" s="15"/>
      <c r="C2217" s="6"/>
      <c r="D2217" s="15"/>
      <c r="E2217" s="15"/>
      <c r="F2217" s="1"/>
      <c r="G2217" s="15"/>
      <c r="H2217" s="1"/>
      <c r="I2217" s="15"/>
    </row>
    <row r="2218" spans="1:9" x14ac:dyDescent="0.3">
      <c r="A2218" s="15"/>
      <c r="B2218" s="15"/>
      <c r="C2218" s="6"/>
      <c r="D2218" s="15"/>
      <c r="E2218" s="15"/>
      <c r="F2218" s="1"/>
      <c r="G2218" s="15"/>
      <c r="H2218" s="1"/>
      <c r="I2218" s="15"/>
    </row>
    <row r="2219" spans="1:9" x14ac:dyDescent="0.3">
      <c r="A2219" s="15"/>
      <c r="B2219" s="15"/>
      <c r="C2219" s="6"/>
      <c r="D2219" s="15"/>
      <c r="E2219" s="15"/>
      <c r="F2219" s="1"/>
      <c r="G2219" s="15"/>
      <c r="H2219" s="1"/>
      <c r="I2219" s="15"/>
    </row>
    <row r="2220" spans="1:9" x14ac:dyDescent="0.3">
      <c r="A2220" s="15"/>
      <c r="B2220" s="15"/>
      <c r="C2220" s="6"/>
      <c r="D2220" s="15"/>
      <c r="E2220" s="15"/>
      <c r="F2220" s="1"/>
      <c r="G2220" s="15"/>
      <c r="H2220" s="1"/>
      <c r="I2220" s="15"/>
    </row>
    <row r="2221" spans="1:9" x14ac:dyDescent="0.3">
      <c r="A2221" s="15"/>
      <c r="B2221" s="15"/>
      <c r="C2221" s="6"/>
      <c r="D2221" s="15"/>
      <c r="E2221" s="15"/>
      <c r="F2221" s="1"/>
      <c r="G2221" s="15"/>
      <c r="H2221" s="1"/>
      <c r="I2221" s="15"/>
    </row>
    <row r="2222" spans="1:9" x14ac:dyDescent="0.3">
      <c r="A2222" s="15"/>
      <c r="B2222" s="15"/>
      <c r="C2222" s="6"/>
      <c r="D2222" s="15"/>
      <c r="E2222" s="15"/>
      <c r="F2222" s="1"/>
      <c r="G2222" s="15"/>
      <c r="H2222" s="1"/>
      <c r="I2222" s="15"/>
    </row>
    <row r="2223" spans="1:9" x14ac:dyDescent="0.3">
      <c r="A2223" s="15"/>
      <c r="B2223" s="15"/>
      <c r="C2223" s="6"/>
      <c r="D2223" s="15"/>
      <c r="E2223" s="15"/>
      <c r="F2223" s="1"/>
      <c r="G2223" s="15"/>
      <c r="H2223" s="1"/>
      <c r="I2223" s="15"/>
    </row>
    <row r="2224" spans="1:9" x14ac:dyDescent="0.3">
      <c r="A2224" s="15"/>
      <c r="B2224" s="15"/>
      <c r="C2224" s="6"/>
      <c r="D2224" s="15"/>
      <c r="E2224" s="15"/>
      <c r="F2224" s="1"/>
      <c r="G2224" s="15"/>
      <c r="H2224" s="1"/>
      <c r="I2224" s="15"/>
    </row>
    <row r="2225" spans="1:9" x14ac:dyDescent="0.3">
      <c r="A2225" s="15"/>
      <c r="B2225" s="15"/>
      <c r="C2225" s="6"/>
      <c r="D2225" s="15"/>
      <c r="E2225" s="15"/>
      <c r="F2225" s="1"/>
      <c r="G2225" s="15"/>
      <c r="H2225" s="1"/>
      <c r="I2225" s="15"/>
    </row>
    <row r="2226" spans="1:9" x14ac:dyDescent="0.3">
      <c r="A2226" s="15"/>
      <c r="B2226" s="15"/>
      <c r="C2226" s="6"/>
      <c r="D2226" s="15"/>
      <c r="E2226" s="15"/>
      <c r="F2226" s="1"/>
      <c r="G2226" s="15"/>
      <c r="H2226" s="1"/>
      <c r="I2226" s="15"/>
    </row>
    <row r="2227" spans="1:9" x14ac:dyDescent="0.3">
      <c r="A2227" s="15"/>
      <c r="B2227" s="15"/>
      <c r="C2227" s="6"/>
      <c r="D2227" s="15"/>
      <c r="E2227" s="15"/>
      <c r="F2227" s="1"/>
      <c r="G2227" s="15"/>
      <c r="H2227" s="1"/>
      <c r="I2227" s="15"/>
    </row>
    <row r="2228" spans="1:9" x14ac:dyDescent="0.3">
      <c r="A2228" s="15"/>
      <c r="B2228" s="15"/>
      <c r="C2228" s="6"/>
      <c r="D2228" s="15"/>
      <c r="E2228" s="15"/>
      <c r="F2228" s="1"/>
      <c r="G2228" s="15"/>
      <c r="H2228" s="1"/>
      <c r="I2228" s="15"/>
    </row>
    <row r="2229" spans="1:9" x14ac:dyDescent="0.3">
      <c r="A2229" s="15"/>
      <c r="B2229" s="15"/>
      <c r="C2229" s="6"/>
      <c r="D2229" s="15"/>
      <c r="E2229" s="15"/>
      <c r="F2229" s="1"/>
      <c r="G2229" s="15"/>
      <c r="H2229" s="1"/>
      <c r="I2229" s="15"/>
    </row>
    <row r="2230" spans="1:9" x14ac:dyDescent="0.3">
      <c r="A2230" s="15"/>
      <c r="B2230" s="15"/>
      <c r="C2230" s="6"/>
      <c r="D2230" s="15"/>
      <c r="E2230" s="15"/>
      <c r="F2230" s="1"/>
      <c r="G2230" s="15"/>
      <c r="H2230" s="1"/>
      <c r="I2230" s="15"/>
    </row>
    <row r="2231" spans="1:9" x14ac:dyDescent="0.3">
      <c r="A2231" s="15"/>
      <c r="B2231" s="15"/>
      <c r="C2231" s="6"/>
      <c r="D2231" s="15"/>
      <c r="E2231" s="15"/>
      <c r="F2231" s="1"/>
      <c r="G2231" s="15"/>
      <c r="H2231" s="1"/>
      <c r="I2231" s="15"/>
    </row>
    <row r="2232" spans="1:9" x14ac:dyDescent="0.3">
      <c r="A2232" s="15"/>
      <c r="B2232" s="15"/>
      <c r="C2232" s="6"/>
      <c r="D2232" s="15"/>
      <c r="E2232" s="15"/>
      <c r="F2232" s="1"/>
      <c r="G2232" s="15"/>
      <c r="H2232" s="1"/>
      <c r="I2232" s="15"/>
    </row>
    <row r="2233" spans="1:9" x14ac:dyDescent="0.3">
      <c r="A2233" s="15"/>
      <c r="B2233" s="15"/>
      <c r="C2233" s="6"/>
      <c r="D2233" s="15"/>
      <c r="E2233" s="15"/>
      <c r="F2233" s="1"/>
      <c r="G2233" s="15"/>
      <c r="H2233" s="1"/>
      <c r="I2233" s="15"/>
    </row>
    <row r="2234" spans="1:9" x14ac:dyDescent="0.3">
      <c r="A2234" s="15"/>
      <c r="B2234" s="15"/>
      <c r="C2234" s="6"/>
      <c r="D2234" s="15"/>
      <c r="E2234" s="15"/>
      <c r="F2234" s="1"/>
      <c r="G2234" s="15"/>
      <c r="H2234" s="1"/>
      <c r="I2234" s="15"/>
    </row>
    <row r="2235" spans="1:9" x14ac:dyDescent="0.3">
      <c r="A2235" s="15"/>
      <c r="B2235" s="15"/>
      <c r="C2235" s="6"/>
      <c r="D2235" s="15"/>
      <c r="E2235" s="15"/>
      <c r="F2235" s="1"/>
      <c r="G2235" s="15"/>
      <c r="H2235" s="1"/>
      <c r="I2235" s="15"/>
    </row>
    <row r="2236" spans="1:9" x14ac:dyDescent="0.3">
      <c r="A2236" s="15"/>
      <c r="B2236" s="15"/>
      <c r="C2236" s="6"/>
      <c r="D2236" s="15"/>
      <c r="E2236" s="15"/>
      <c r="F2236" s="1"/>
      <c r="G2236" s="15"/>
      <c r="H2236" s="1"/>
      <c r="I2236" s="15"/>
    </row>
    <row r="2237" spans="1:9" x14ac:dyDescent="0.3">
      <c r="A2237" s="15"/>
      <c r="B2237" s="15"/>
      <c r="C2237" s="6"/>
      <c r="D2237" s="15"/>
      <c r="E2237" s="15"/>
      <c r="F2237" s="1"/>
      <c r="G2237" s="15"/>
      <c r="H2237" s="1"/>
      <c r="I2237" s="15"/>
    </row>
    <row r="2238" spans="1:9" x14ac:dyDescent="0.3">
      <c r="A2238" s="15"/>
      <c r="B2238" s="15"/>
      <c r="C2238" s="6"/>
      <c r="D2238" s="15"/>
      <c r="E2238" s="15"/>
      <c r="F2238" s="1"/>
      <c r="G2238" s="15"/>
      <c r="H2238" s="1"/>
      <c r="I2238" s="15"/>
    </row>
    <row r="2239" spans="1:9" x14ac:dyDescent="0.3">
      <c r="A2239" s="15"/>
      <c r="B2239" s="15"/>
      <c r="C2239" s="6"/>
      <c r="D2239" s="15"/>
      <c r="E2239" s="15"/>
      <c r="F2239" s="1"/>
      <c r="G2239" s="15"/>
      <c r="H2239" s="1"/>
      <c r="I2239" s="15"/>
    </row>
    <row r="2240" spans="1:9" x14ac:dyDescent="0.3">
      <c r="A2240" s="15"/>
      <c r="B2240" s="15"/>
      <c r="C2240" s="6"/>
      <c r="D2240" s="15"/>
      <c r="E2240" s="15"/>
      <c r="F2240" s="1"/>
      <c r="G2240" s="15"/>
      <c r="H2240" s="1"/>
      <c r="I2240" s="15"/>
    </row>
    <row r="2241" spans="1:9" x14ac:dyDescent="0.3">
      <c r="A2241" s="15"/>
      <c r="B2241" s="15"/>
      <c r="C2241" s="6"/>
      <c r="D2241" s="15"/>
      <c r="E2241" s="15"/>
      <c r="F2241" s="1"/>
      <c r="G2241" s="15"/>
      <c r="H2241" s="1"/>
      <c r="I2241" s="15"/>
    </row>
    <row r="2242" spans="1:9" x14ac:dyDescent="0.3">
      <c r="A2242" s="15"/>
      <c r="B2242" s="15"/>
      <c r="C2242" s="6"/>
      <c r="D2242" s="15"/>
      <c r="E2242" s="15"/>
      <c r="F2242" s="1"/>
      <c r="G2242" s="15"/>
      <c r="H2242" s="1"/>
      <c r="I2242" s="15"/>
    </row>
    <row r="2243" spans="1:9" x14ac:dyDescent="0.3">
      <c r="A2243" s="15"/>
      <c r="B2243" s="15"/>
      <c r="C2243" s="6"/>
      <c r="D2243" s="15"/>
      <c r="E2243" s="15"/>
      <c r="F2243" s="1"/>
      <c r="G2243" s="15"/>
      <c r="H2243" s="1"/>
      <c r="I2243" s="15"/>
    </row>
    <row r="2244" spans="1:9" x14ac:dyDescent="0.3">
      <c r="A2244" s="15"/>
      <c r="B2244" s="15"/>
      <c r="C2244" s="6"/>
      <c r="D2244" s="15"/>
      <c r="E2244" s="15"/>
      <c r="F2244" s="1"/>
      <c r="G2244" s="15"/>
      <c r="H2244" s="1"/>
      <c r="I2244" s="15"/>
    </row>
    <row r="2245" spans="1:9" x14ac:dyDescent="0.3">
      <c r="A2245" s="15"/>
      <c r="B2245" s="15"/>
      <c r="C2245" s="6"/>
      <c r="D2245" s="15"/>
      <c r="E2245" s="15"/>
      <c r="F2245" s="1"/>
      <c r="G2245" s="15"/>
      <c r="H2245" s="1"/>
      <c r="I2245" s="15"/>
    </row>
    <row r="2246" spans="1:9" x14ac:dyDescent="0.3">
      <c r="A2246" s="15"/>
      <c r="B2246" s="15"/>
      <c r="C2246" s="6"/>
      <c r="D2246" s="15"/>
      <c r="E2246" s="15"/>
      <c r="F2246" s="1"/>
      <c r="G2246" s="15"/>
      <c r="H2246" s="1"/>
      <c r="I2246" s="15"/>
    </row>
    <row r="2247" spans="1:9" x14ac:dyDescent="0.3">
      <c r="A2247" s="15"/>
      <c r="B2247" s="15"/>
      <c r="C2247" s="6"/>
      <c r="D2247" s="15"/>
      <c r="E2247" s="15"/>
      <c r="F2247" s="1"/>
      <c r="G2247" s="15"/>
      <c r="H2247" s="1"/>
      <c r="I2247" s="15"/>
    </row>
    <row r="2248" spans="1:9" x14ac:dyDescent="0.3">
      <c r="A2248" s="15"/>
      <c r="B2248" s="15"/>
      <c r="C2248" s="6"/>
      <c r="D2248" s="15"/>
      <c r="E2248" s="15"/>
      <c r="F2248" s="1"/>
      <c r="G2248" s="15"/>
      <c r="H2248" s="1"/>
      <c r="I2248" s="15"/>
    </row>
    <row r="2249" spans="1:9" x14ac:dyDescent="0.3">
      <c r="A2249" s="15"/>
      <c r="B2249" s="15"/>
      <c r="C2249" s="6"/>
      <c r="D2249" s="15"/>
      <c r="E2249" s="15"/>
      <c r="F2249" s="1"/>
      <c r="G2249" s="15"/>
      <c r="H2249" s="1"/>
      <c r="I2249" s="15"/>
    </row>
    <row r="2250" spans="1:9" x14ac:dyDescent="0.3">
      <c r="A2250" s="15"/>
      <c r="B2250" s="15"/>
      <c r="C2250" s="6"/>
      <c r="D2250" s="15"/>
      <c r="E2250" s="15"/>
      <c r="F2250" s="1"/>
      <c r="G2250" s="15"/>
      <c r="H2250" s="1"/>
      <c r="I2250" s="15"/>
    </row>
    <row r="2251" spans="1:9" x14ac:dyDescent="0.3">
      <c r="A2251" s="15"/>
      <c r="B2251" s="15"/>
      <c r="C2251" s="6"/>
      <c r="D2251" s="15"/>
      <c r="E2251" s="15"/>
      <c r="F2251" s="1"/>
      <c r="G2251" s="15"/>
      <c r="H2251" s="1"/>
      <c r="I2251" s="15"/>
    </row>
    <row r="2252" spans="1:9" x14ac:dyDescent="0.3">
      <c r="A2252" s="15"/>
      <c r="B2252" s="15"/>
      <c r="C2252" s="6"/>
      <c r="D2252" s="15"/>
      <c r="E2252" s="15"/>
      <c r="F2252" s="1"/>
      <c r="G2252" s="15"/>
      <c r="H2252" s="1"/>
      <c r="I2252" s="15"/>
    </row>
    <row r="2253" spans="1:9" x14ac:dyDescent="0.3">
      <c r="A2253" s="15"/>
      <c r="B2253" s="15"/>
      <c r="C2253" s="6"/>
      <c r="D2253" s="15"/>
      <c r="E2253" s="15"/>
      <c r="F2253" s="1"/>
      <c r="G2253" s="15"/>
      <c r="H2253" s="1"/>
      <c r="I2253" s="15"/>
    </row>
    <row r="2254" spans="1:9" x14ac:dyDescent="0.3">
      <c r="A2254" s="15"/>
      <c r="B2254" s="15"/>
      <c r="C2254" s="6"/>
      <c r="D2254" s="15"/>
      <c r="E2254" s="15"/>
      <c r="F2254" s="1"/>
      <c r="G2254" s="15"/>
      <c r="H2254" s="1"/>
      <c r="I2254" s="15"/>
    </row>
    <row r="2255" spans="1:9" x14ac:dyDescent="0.3">
      <c r="A2255" s="15"/>
      <c r="B2255" s="15"/>
      <c r="C2255" s="6"/>
      <c r="D2255" s="15"/>
      <c r="E2255" s="15"/>
      <c r="F2255" s="1"/>
      <c r="G2255" s="15"/>
      <c r="H2255" s="1"/>
      <c r="I2255" s="15"/>
    </row>
    <row r="2256" spans="1:9" x14ac:dyDescent="0.3">
      <c r="A2256" s="15"/>
      <c r="B2256" s="15"/>
      <c r="C2256" s="6"/>
      <c r="D2256" s="15"/>
      <c r="E2256" s="15"/>
      <c r="F2256" s="1"/>
      <c r="G2256" s="15"/>
      <c r="H2256" s="1"/>
      <c r="I2256" s="15"/>
    </row>
    <row r="2257" spans="1:9" x14ac:dyDescent="0.3">
      <c r="A2257" s="15"/>
      <c r="B2257" s="15"/>
      <c r="C2257" s="6"/>
      <c r="D2257" s="15"/>
      <c r="E2257" s="15"/>
      <c r="F2257" s="1"/>
      <c r="G2257" s="15"/>
      <c r="H2257" s="1"/>
      <c r="I2257" s="15"/>
    </row>
    <row r="2258" spans="1:9" x14ac:dyDescent="0.3">
      <c r="A2258" s="15"/>
      <c r="B2258" s="15"/>
      <c r="C2258" s="6"/>
      <c r="D2258" s="15"/>
      <c r="E2258" s="15"/>
      <c r="F2258" s="1"/>
      <c r="G2258" s="15"/>
      <c r="H2258" s="1"/>
      <c r="I2258" s="15"/>
    </row>
    <row r="2259" spans="1:9" x14ac:dyDescent="0.3">
      <c r="A2259" s="15"/>
      <c r="B2259" s="15"/>
      <c r="C2259" s="6"/>
      <c r="D2259" s="15"/>
      <c r="E2259" s="15"/>
      <c r="F2259" s="1"/>
      <c r="G2259" s="15"/>
      <c r="H2259" s="1"/>
      <c r="I2259" s="15"/>
    </row>
    <row r="2260" spans="1:9" x14ac:dyDescent="0.3">
      <c r="A2260" s="15"/>
      <c r="B2260" s="15"/>
      <c r="C2260" s="6"/>
      <c r="D2260" s="15"/>
      <c r="E2260" s="15"/>
      <c r="F2260" s="1"/>
      <c r="G2260" s="15"/>
      <c r="H2260" s="1"/>
      <c r="I2260" s="15"/>
    </row>
    <row r="2261" spans="1:9" x14ac:dyDescent="0.3">
      <c r="A2261" s="15"/>
      <c r="B2261" s="15"/>
      <c r="C2261" s="6"/>
      <c r="D2261" s="15"/>
      <c r="E2261" s="15"/>
      <c r="F2261" s="1"/>
      <c r="G2261" s="15"/>
      <c r="H2261" s="1"/>
      <c r="I2261" s="15"/>
    </row>
    <row r="2262" spans="1:9" x14ac:dyDescent="0.3">
      <c r="A2262" s="15"/>
      <c r="B2262" s="15"/>
      <c r="C2262" s="6"/>
      <c r="D2262" s="15"/>
      <c r="E2262" s="15"/>
      <c r="F2262" s="1"/>
      <c r="G2262" s="15"/>
      <c r="H2262" s="1"/>
      <c r="I2262" s="15"/>
    </row>
    <row r="2263" spans="1:9" x14ac:dyDescent="0.3">
      <c r="A2263" s="15"/>
      <c r="B2263" s="15"/>
      <c r="C2263" s="6"/>
      <c r="D2263" s="15"/>
      <c r="E2263" s="15"/>
      <c r="F2263" s="1"/>
      <c r="G2263" s="15"/>
      <c r="H2263" s="1"/>
      <c r="I2263" s="15"/>
    </row>
    <row r="2264" spans="1:9" x14ac:dyDescent="0.3">
      <c r="A2264" s="15"/>
      <c r="B2264" s="15"/>
      <c r="C2264" s="6"/>
      <c r="D2264" s="15"/>
      <c r="E2264" s="15"/>
      <c r="F2264" s="1"/>
      <c r="G2264" s="15"/>
      <c r="H2264" s="1"/>
      <c r="I2264" s="15"/>
    </row>
    <row r="2265" spans="1:9" x14ac:dyDescent="0.3">
      <c r="A2265" s="15"/>
      <c r="B2265" s="15"/>
      <c r="C2265" s="6"/>
      <c r="D2265" s="15"/>
      <c r="E2265" s="15"/>
      <c r="F2265" s="1"/>
      <c r="G2265" s="15"/>
      <c r="H2265" s="1"/>
      <c r="I2265" s="15"/>
    </row>
    <row r="2266" spans="1:9" x14ac:dyDescent="0.3">
      <c r="A2266" s="15"/>
      <c r="B2266" s="15"/>
      <c r="C2266" s="6"/>
      <c r="D2266" s="15"/>
      <c r="E2266" s="15"/>
      <c r="F2266" s="1"/>
      <c r="G2266" s="15"/>
      <c r="H2266" s="1"/>
      <c r="I2266" s="15"/>
    </row>
    <row r="2267" spans="1:9" x14ac:dyDescent="0.3">
      <c r="A2267" s="15"/>
      <c r="B2267" s="15"/>
      <c r="C2267" s="6"/>
      <c r="D2267" s="15"/>
      <c r="E2267" s="15"/>
      <c r="F2267" s="1"/>
      <c r="G2267" s="15"/>
      <c r="H2267" s="1"/>
      <c r="I2267" s="15"/>
    </row>
    <row r="2268" spans="1:9" x14ac:dyDescent="0.3">
      <c r="A2268" s="15"/>
      <c r="B2268" s="15"/>
      <c r="C2268" s="6"/>
      <c r="D2268" s="15"/>
      <c r="E2268" s="15"/>
      <c r="F2268" s="1"/>
      <c r="G2268" s="15"/>
      <c r="H2268" s="1"/>
      <c r="I2268" s="15"/>
    </row>
    <row r="2269" spans="1:9" x14ac:dyDescent="0.3">
      <c r="A2269" s="15"/>
      <c r="B2269" s="15"/>
      <c r="C2269" s="6"/>
      <c r="D2269" s="15"/>
      <c r="E2269" s="15"/>
      <c r="F2269" s="1"/>
      <c r="G2269" s="15"/>
      <c r="H2269" s="1"/>
      <c r="I2269" s="15"/>
    </row>
    <row r="2270" spans="1:9" x14ac:dyDescent="0.3">
      <c r="A2270" s="15"/>
      <c r="B2270" s="15"/>
      <c r="C2270" s="6"/>
      <c r="D2270" s="15"/>
      <c r="E2270" s="15"/>
      <c r="F2270" s="1"/>
      <c r="G2270" s="15"/>
      <c r="H2270" s="1"/>
      <c r="I2270" s="15"/>
    </row>
    <row r="2271" spans="1:9" x14ac:dyDescent="0.3">
      <c r="A2271" s="15"/>
      <c r="B2271" s="15"/>
      <c r="C2271" s="6"/>
      <c r="D2271" s="15"/>
      <c r="E2271" s="15"/>
      <c r="F2271" s="1"/>
      <c r="G2271" s="15"/>
      <c r="H2271" s="1"/>
      <c r="I2271" s="15"/>
    </row>
    <row r="2272" spans="1:9" x14ac:dyDescent="0.3">
      <c r="A2272" s="15"/>
      <c r="B2272" s="15"/>
      <c r="C2272" s="6"/>
      <c r="D2272" s="15"/>
      <c r="E2272" s="15"/>
      <c r="F2272" s="1"/>
      <c r="G2272" s="15"/>
      <c r="H2272" s="1"/>
      <c r="I2272" s="15"/>
    </row>
    <row r="2273" spans="1:9" x14ac:dyDescent="0.3">
      <c r="A2273" s="15"/>
      <c r="B2273" s="15"/>
      <c r="C2273" s="6"/>
      <c r="D2273" s="15"/>
      <c r="E2273" s="15"/>
      <c r="F2273" s="1"/>
      <c r="G2273" s="15"/>
      <c r="H2273" s="1"/>
      <c r="I2273" s="15"/>
    </row>
    <row r="2274" spans="1:9" x14ac:dyDescent="0.3">
      <c r="A2274" s="15"/>
      <c r="B2274" s="15"/>
      <c r="C2274" s="6"/>
      <c r="D2274" s="15"/>
      <c r="E2274" s="15"/>
      <c r="F2274" s="1"/>
      <c r="G2274" s="15"/>
      <c r="H2274" s="1"/>
      <c r="I2274" s="15"/>
    </row>
    <row r="2275" spans="1:9" x14ac:dyDescent="0.3">
      <c r="A2275" s="15"/>
      <c r="B2275" s="15"/>
      <c r="C2275" s="6"/>
      <c r="D2275" s="15"/>
      <c r="E2275" s="15"/>
      <c r="F2275" s="1"/>
      <c r="G2275" s="15"/>
      <c r="H2275" s="1"/>
      <c r="I2275" s="15"/>
    </row>
    <row r="2276" spans="1:9" x14ac:dyDescent="0.3">
      <c r="A2276" s="15"/>
      <c r="B2276" s="15"/>
      <c r="C2276" s="6"/>
      <c r="D2276" s="15"/>
      <c r="E2276" s="15"/>
      <c r="F2276" s="1"/>
      <c r="G2276" s="15"/>
      <c r="H2276" s="1"/>
      <c r="I2276" s="15"/>
    </row>
    <row r="2277" spans="1:9" x14ac:dyDescent="0.3">
      <c r="A2277" s="15"/>
      <c r="B2277" s="15"/>
      <c r="C2277" s="6"/>
      <c r="D2277" s="15"/>
      <c r="E2277" s="15"/>
      <c r="F2277" s="1"/>
      <c r="G2277" s="15"/>
      <c r="H2277" s="1"/>
      <c r="I2277" s="15"/>
    </row>
    <row r="2278" spans="1:9" x14ac:dyDescent="0.3">
      <c r="A2278" s="15"/>
      <c r="B2278" s="15"/>
      <c r="C2278" s="6"/>
      <c r="D2278" s="15"/>
      <c r="E2278" s="15"/>
      <c r="F2278" s="1"/>
      <c r="G2278" s="15"/>
      <c r="H2278" s="1"/>
      <c r="I2278" s="15"/>
    </row>
    <row r="2279" spans="1:9" x14ac:dyDescent="0.3">
      <c r="A2279" s="15"/>
      <c r="B2279" s="15"/>
      <c r="C2279" s="6"/>
      <c r="D2279" s="15"/>
      <c r="E2279" s="15"/>
      <c r="F2279" s="1"/>
      <c r="G2279" s="15"/>
      <c r="H2279" s="1"/>
      <c r="I2279" s="15"/>
    </row>
    <row r="2280" spans="1:9" x14ac:dyDescent="0.3">
      <c r="A2280" s="15"/>
      <c r="B2280" s="15"/>
      <c r="C2280" s="6"/>
      <c r="D2280" s="15"/>
      <c r="E2280" s="15"/>
      <c r="F2280" s="1"/>
      <c r="G2280" s="15"/>
      <c r="H2280" s="1"/>
      <c r="I2280" s="15"/>
    </row>
    <row r="2281" spans="1:9" x14ac:dyDescent="0.3">
      <c r="A2281" s="15"/>
      <c r="B2281" s="15"/>
      <c r="C2281" s="6"/>
      <c r="D2281" s="15"/>
      <c r="E2281" s="15"/>
      <c r="F2281" s="1"/>
      <c r="G2281" s="15"/>
      <c r="H2281" s="1"/>
      <c r="I2281" s="15"/>
    </row>
    <row r="2282" spans="1:9" x14ac:dyDescent="0.3">
      <c r="A2282" s="15"/>
      <c r="B2282" s="15"/>
      <c r="C2282" s="6"/>
      <c r="D2282" s="15"/>
      <c r="E2282" s="15"/>
      <c r="F2282" s="1"/>
      <c r="G2282" s="15"/>
      <c r="H2282" s="1"/>
      <c r="I2282" s="15"/>
    </row>
    <row r="2283" spans="1:9" x14ac:dyDescent="0.3">
      <c r="A2283" s="15"/>
      <c r="B2283" s="15"/>
      <c r="C2283" s="6"/>
      <c r="D2283" s="15"/>
      <c r="E2283" s="15"/>
      <c r="F2283" s="1"/>
      <c r="G2283" s="15"/>
      <c r="H2283" s="1"/>
      <c r="I2283" s="15"/>
    </row>
    <row r="2284" spans="1:9" x14ac:dyDescent="0.3">
      <c r="A2284" s="15"/>
      <c r="B2284" s="15"/>
      <c r="C2284" s="6"/>
      <c r="D2284" s="15"/>
      <c r="E2284" s="15"/>
      <c r="F2284" s="1"/>
      <c r="G2284" s="15"/>
      <c r="H2284" s="1"/>
      <c r="I2284" s="15"/>
    </row>
    <row r="2285" spans="1:9" x14ac:dyDescent="0.3">
      <c r="A2285" s="15"/>
      <c r="B2285" s="15"/>
      <c r="C2285" s="6"/>
      <c r="D2285" s="15"/>
      <c r="E2285" s="15"/>
      <c r="F2285" s="1"/>
      <c r="G2285" s="15"/>
      <c r="H2285" s="1"/>
      <c r="I2285" s="15"/>
    </row>
    <row r="2286" spans="1:9" x14ac:dyDescent="0.3">
      <c r="A2286" s="15"/>
      <c r="B2286" s="15"/>
      <c r="C2286" s="6"/>
      <c r="D2286" s="15"/>
      <c r="E2286" s="15"/>
      <c r="F2286" s="1"/>
      <c r="G2286" s="15"/>
      <c r="H2286" s="1"/>
      <c r="I2286" s="15"/>
    </row>
    <row r="2287" spans="1:9" x14ac:dyDescent="0.3">
      <c r="A2287" s="15"/>
      <c r="B2287" s="15"/>
      <c r="C2287" s="6"/>
      <c r="D2287" s="15"/>
      <c r="E2287" s="15"/>
      <c r="F2287" s="1"/>
      <c r="G2287" s="15"/>
      <c r="H2287" s="1"/>
      <c r="I2287" s="15"/>
    </row>
    <row r="2288" spans="1:9" x14ac:dyDescent="0.3">
      <c r="A2288" s="15"/>
      <c r="B2288" s="15"/>
      <c r="C2288" s="6"/>
      <c r="D2288" s="15"/>
      <c r="E2288" s="15"/>
      <c r="F2288" s="1"/>
      <c r="G2288" s="15"/>
      <c r="H2288" s="1"/>
      <c r="I2288" s="15"/>
    </row>
    <row r="2289" spans="1:9" x14ac:dyDescent="0.3">
      <c r="A2289" s="15"/>
      <c r="B2289" s="15"/>
      <c r="C2289" s="6"/>
      <c r="D2289" s="15"/>
      <c r="E2289" s="15"/>
      <c r="F2289" s="1"/>
      <c r="G2289" s="15"/>
      <c r="H2289" s="1"/>
      <c r="I2289" s="15"/>
    </row>
    <row r="2290" spans="1:9" x14ac:dyDescent="0.3">
      <c r="A2290" s="15"/>
      <c r="B2290" s="15"/>
      <c r="C2290" s="6"/>
      <c r="D2290" s="15"/>
      <c r="E2290" s="15"/>
      <c r="F2290" s="1"/>
      <c r="G2290" s="15"/>
      <c r="H2290" s="1"/>
      <c r="I2290" s="15"/>
    </row>
    <row r="2291" spans="1:9" x14ac:dyDescent="0.3">
      <c r="A2291" s="15"/>
      <c r="B2291" s="15"/>
      <c r="C2291" s="6"/>
      <c r="D2291" s="15"/>
      <c r="E2291" s="15"/>
      <c r="F2291" s="1"/>
      <c r="G2291" s="15"/>
      <c r="H2291" s="1"/>
      <c r="I2291" s="15"/>
    </row>
    <row r="2292" spans="1:9" x14ac:dyDescent="0.3">
      <c r="A2292" s="15"/>
      <c r="B2292" s="15"/>
      <c r="C2292" s="6"/>
      <c r="D2292" s="15"/>
      <c r="E2292" s="15"/>
      <c r="F2292" s="1"/>
      <c r="G2292" s="15"/>
      <c r="H2292" s="1"/>
      <c r="I2292" s="15"/>
    </row>
    <row r="2293" spans="1:9" x14ac:dyDescent="0.3">
      <c r="A2293" s="15"/>
      <c r="B2293" s="15"/>
      <c r="C2293" s="6"/>
      <c r="D2293" s="15"/>
      <c r="E2293" s="15"/>
      <c r="F2293" s="1"/>
      <c r="G2293" s="15"/>
      <c r="H2293" s="1"/>
      <c r="I2293" s="15"/>
    </row>
    <row r="2294" spans="1:9" x14ac:dyDescent="0.3">
      <c r="A2294" s="15"/>
      <c r="B2294" s="15"/>
      <c r="C2294" s="6"/>
      <c r="D2294" s="15"/>
      <c r="E2294" s="15"/>
      <c r="F2294" s="1"/>
      <c r="G2294" s="15"/>
      <c r="H2294" s="1"/>
      <c r="I2294" s="15"/>
    </row>
    <row r="2295" spans="1:9" x14ac:dyDescent="0.3">
      <c r="A2295" s="15"/>
      <c r="B2295" s="15"/>
      <c r="C2295" s="6"/>
      <c r="D2295" s="15"/>
      <c r="E2295" s="15"/>
      <c r="F2295" s="1"/>
      <c r="G2295" s="15"/>
      <c r="H2295" s="1"/>
      <c r="I2295" s="15"/>
    </row>
    <row r="2296" spans="1:9" x14ac:dyDescent="0.3">
      <c r="A2296" s="15"/>
      <c r="B2296" s="15"/>
      <c r="C2296" s="6"/>
      <c r="D2296" s="15"/>
      <c r="E2296" s="15"/>
      <c r="F2296" s="1"/>
      <c r="G2296" s="15"/>
      <c r="H2296" s="1"/>
      <c r="I2296" s="15"/>
    </row>
    <row r="2297" spans="1:9" x14ac:dyDescent="0.3">
      <c r="A2297" s="15"/>
      <c r="B2297" s="15"/>
      <c r="C2297" s="6"/>
      <c r="D2297" s="15"/>
      <c r="E2297" s="15"/>
      <c r="F2297" s="1"/>
      <c r="G2297" s="15"/>
      <c r="H2297" s="1"/>
      <c r="I2297" s="15"/>
    </row>
    <row r="2298" spans="1:9" x14ac:dyDescent="0.3">
      <c r="A2298" s="15"/>
      <c r="B2298" s="15"/>
      <c r="C2298" s="6"/>
      <c r="D2298" s="15"/>
      <c r="E2298" s="15"/>
      <c r="F2298" s="1"/>
      <c r="G2298" s="15"/>
      <c r="H2298" s="1"/>
      <c r="I2298" s="15"/>
    </row>
    <row r="2299" spans="1:9" x14ac:dyDescent="0.3">
      <c r="A2299" s="15"/>
      <c r="B2299" s="15"/>
      <c r="C2299" s="6"/>
      <c r="D2299" s="15"/>
      <c r="E2299" s="15"/>
      <c r="F2299" s="1"/>
      <c r="G2299" s="15"/>
      <c r="H2299" s="1"/>
      <c r="I2299" s="15"/>
    </row>
    <row r="2300" spans="1:9" x14ac:dyDescent="0.3">
      <c r="A2300" s="15"/>
      <c r="B2300" s="15"/>
      <c r="C2300" s="6"/>
      <c r="D2300" s="15"/>
      <c r="E2300" s="15"/>
      <c r="F2300" s="1"/>
      <c r="G2300" s="15"/>
      <c r="H2300" s="1"/>
      <c r="I2300" s="15"/>
    </row>
    <row r="2301" spans="1:9" x14ac:dyDescent="0.3">
      <c r="A2301" s="15"/>
      <c r="B2301" s="15"/>
      <c r="C2301" s="6"/>
      <c r="D2301" s="15"/>
      <c r="E2301" s="15"/>
      <c r="F2301" s="1"/>
      <c r="G2301" s="15"/>
      <c r="H2301" s="1"/>
      <c r="I2301" s="15"/>
    </row>
    <row r="2302" spans="1:9" x14ac:dyDescent="0.3">
      <c r="A2302" s="15"/>
      <c r="B2302" s="15"/>
      <c r="C2302" s="6"/>
      <c r="D2302" s="15"/>
      <c r="E2302" s="15"/>
      <c r="F2302" s="1"/>
      <c r="G2302" s="15"/>
      <c r="H2302" s="1"/>
      <c r="I2302" s="15"/>
    </row>
    <row r="2303" spans="1:9" x14ac:dyDescent="0.3">
      <c r="A2303" s="15"/>
      <c r="B2303" s="15"/>
      <c r="C2303" s="6"/>
      <c r="D2303" s="15"/>
      <c r="E2303" s="15"/>
      <c r="F2303" s="1"/>
      <c r="G2303" s="15"/>
      <c r="H2303" s="1"/>
      <c r="I2303" s="15"/>
    </row>
    <row r="2304" spans="1:9" x14ac:dyDescent="0.3">
      <c r="A2304" s="15"/>
      <c r="B2304" s="15"/>
      <c r="C2304" s="6"/>
      <c r="D2304" s="15"/>
      <c r="E2304" s="15"/>
      <c r="F2304" s="1"/>
      <c r="G2304" s="15"/>
      <c r="H2304" s="1"/>
      <c r="I2304" s="15"/>
    </row>
    <row r="2305" spans="1:9" x14ac:dyDescent="0.3">
      <c r="A2305" s="15"/>
      <c r="B2305" s="15"/>
      <c r="C2305" s="6"/>
      <c r="D2305" s="15"/>
      <c r="E2305" s="15"/>
      <c r="F2305" s="1"/>
      <c r="G2305" s="15"/>
      <c r="H2305" s="1"/>
      <c r="I2305" s="15"/>
    </row>
    <row r="2306" spans="1:9" x14ac:dyDescent="0.3">
      <c r="A2306" s="15"/>
      <c r="B2306" s="15"/>
      <c r="C2306" s="6"/>
      <c r="D2306" s="15"/>
      <c r="E2306" s="15"/>
      <c r="F2306" s="1"/>
      <c r="G2306" s="15"/>
      <c r="H2306" s="1"/>
      <c r="I2306" s="15"/>
    </row>
    <row r="2307" spans="1:9" x14ac:dyDescent="0.3">
      <c r="A2307" s="15"/>
      <c r="B2307" s="15"/>
      <c r="C2307" s="6"/>
      <c r="D2307" s="15"/>
      <c r="E2307" s="15"/>
      <c r="F2307" s="1"/>
      <c r="G2307" s="15"/>
      <c r="H2307" s="1"/>
      <c r="I2307" s="15"/>
    </row>
    <row r="2308" spans="1:9" x14ac:dyDescent="0.3">
      <c r="A2308" s="15"/>
      <c r="B2308" s="15"/>
      <c r="C2308" s="6"/>
      <c r="D2308" s="15"/>
      <c r="E2308" s="15"/>
      <c r="F2308" s="1"/>
      <c r="G2308" s="15"/>
      <c r="H2308" s="1"/>
      <c r="I2308" s="15"/>
    </row>
    <row r="2309" spans="1:9" x14ac:dyDescent="0.3">
      <c r="A2309" s="15"/>
      <c r="B2309" s="15"/>
      <c r="C2309" s="6"/>
      <c r="D2309" s="15"/>
      <c r="E2309" s="15"/>
      <c r="F2309" s="1"/>
      <c r="G2309" s="15"/>
      <c r="H2309" s="1"/>
      <c r="I2309" s="15"/>
    </row>
    <row r="2310" spans="1:9" x14ac:dyDescent="0.3">
      <c r="A2310" s="15"/>
      <c r="B2310" s="15"/>
      <c r="C2310" s="6"/>
      <c r="D2310" s="15"/>
      <c r="E2310" s="15"/>
      <c r="F2310" s="1"/>
      <c r="G2310" s="15"/>
      <c r="H2310" s="1"/>
      <c r="I2310" s="15"/>
    </row>
    <row r="2311" spans="1:9" x14ac:dyDescent="0.3">
      <c r="A2311" s="15"/>
      <c r="B2311" s="15"/>
      <c r="C2311" s="6"/>
      <c r="D2311" s="15"/>
      <c r="E2311" s="15"/>
      <c r="F2311" s="1"/>
      <c r="G2311" s="15"/>
      <c r="H2311" s="1"/>
      <c r="I2311" s="15"/>
    </row>
    <row r="2312" spans="1:9" x14ac:dyDescent="0.3">
      <c r="A2312" s="15"/>
      <c r="B2312" s="15"/>
      <c r="C2312" s="6"/>
      <c r="D2312" s="15"/>
      <c r="E2312" s="15"/>
      <c r="F2312" s="1"/>
      <c r="G2312" s="15"/>
      <c r="H2312" s="1"/>
      <c r="I2312" s="15"/>
    </row>
    <row r="2313" spans="1:9" x14ac:dyDescent="0.3">
      <c r="A2313" s="15"/>
      <c r="B2313" s="15"/>
      <c r="C2313" s="6"/>
      <c r="D2313" s="15"/>
      <c r="E2313" s="15"/>
      <c r="F2313" s="1"/>
      <c r="G2313" s="15"/>
      <c r="H2313" s="1"/>
      <c r="I2313" s="15"/>
    </row>
    <row r="2314" spans="1:9" x14ac:dyDescent="0.3">
      <c r="A2314" s="15"/>
      <c r="B2314" s="15"/>
      <c r="C2314" s="6"/>
      <c r="D2314" s="15"/>
      <c r="E2314" s="15"/>
      <c r="F2314" s="1"/>
      <c r="G2314" s="15"/>
      <c r="H2314" s="1"/>
      <c r="I2314" s="15"/>
    </row>
    <row r="2315" spans="1:9" x14ac:dyDescent="0.3">
      <c r="A2315" s="15"/>
      <c r="B2315" s="15"/>
      <c r="C2315" s="6"/>
      <c r="D2315" s="15"/>
      <c r="E2315" s="15"/>
      <c r="F2315" s="1"/>
      <c r="G2315" s="15"/>
      <c r="H2315" s="1"/>
      <c r="I2315" s="15"/>
    </row>
    <row r="2316" spans="1:9" x14ac:dyDescent="0.3">
      <c r="A2316" s="15"/>
      <c r="B2316" s="15"/>
      <c r="C2316" s="6"/>
      <c r="D2316" s="15"/>
      <c r="E2316" s="15"/>
      <c r="F2316" s="1"/>
      <c r="G2316" s="15"/>
      <c r="H2316" s="1"/>
      <c r="I2316" s="15"/>
    </row>
    <row r="2317" spans="1:9" x14ac:dyDescent="0.3">
      <c r="A2317" s="15"/>
      <c r="B2317" s="15"/>
      <c r="C2317" s="6"/>
      <c r="D2317" s="15"/>
      <c r="E2317" s="15"/>
      <c r="F2317" s="1"/>
      <c r="G2317" s="15"/>
      <c r="H2317" s="1"/>
      <c r="I2317" s="15"/>
    </row>
    <row r="2318" spans="1:9" x14ac:dyDescent="0.3">
      <c r="A2318" s="15"/>
      <c r="B2318" s="15"/>
      <c r="C2318" s="6"/>
      <c r="D2318" s="15"/>
      <c r="E2318" s="15"/>
      <c r="F2318" s="1"/>
      <c r="G2318" s="15"/>
      <c r="H2318" s="1"/>
      <c r="I2318" s="15"/>
    </row>
    <row r="2319" spans="1:9" x14ac:dyDescent="0.3">
      <c r="A2319" s="15"/>
      <c r="B2319" s="15"/>
      <c r="C2319" s="6"/>
      <c r="D2319" s="15"/>
      <c r="E2319" s="15"/>
      <c r="F2319" s="1"/>
      <c r="G2319" s="15"/>
      <c r="H2319" s="1"/>
      <c r="I2319" s="15"/>
    </row>
    <row r="2320" spans="1:9" x14ac:dyDescent="0.3">
      <c r="A2320" s="15"/>
      <c r="B2320" s="15"/>
      <c r="C2320" s="6"/>
      <c r="D2320" s="15"/>
      <c r="E2320" s="15"/>
      <c r="F2320" s="1"/>
      <c r="G2320" s="15"/>
      <c r="H2320" s="1"/>
      <c r="I2320" s="15"/>
    </row>
    <row r="2321" spans="1:9" x14ac:dyDescent="0.3">
      <c r="A2321" s="15"/>
      <c r="B2321" s="15"/>
      <c r="C2321" s="6"/>
      <c r="D2321" s="15"/>
      <c r="E2321" s="15"/>
      <c r="F2321" s="1"/>
      <c r="G2321" s="15"/>
      <c r="H2321" s="1"/>
      <c r="I2321" s="15"/>
    </row>
    <row r="2322" spans="1:9" x14ac:dyDescent="0.3">
      <c r="A2322" s="15"/>
      <c r="B2322" s="15"/>
      <c r="C2322" s="6"/>
      <c r="D2322" s="15"/>
      <c r="E2322" s="15"/>
      <c r="F2322" s="1"/>
      <c r="G2322" s="15"/>
      <c r="H2322" s="1"/>
      <c r="I2322" s="15"/>
    </row>
    <row r="2323" spans="1:9" x14ac:dyDescent="0.3">
      <c r="A2323" s="15"/>
      <c r="B2323" s="15"/>
      <c r="C2323" s="6"/>
      <c r="D2323" s="15"/>
      <c r="E2323" s="15"/>
      <c r="F2323" s="1"/>
      <c r="G2323" s="15"/>
      <c r="H2323" s="1"/>
      <c r="I2323" s="15"/>
    </row>
    <row r="2324" spans="1:9" x14ac:dyDescent="0.3">
      <c r="A2324" s="15"/>
      <c r="B2324" s="15"/>
      <c r="C2324" s="6"/>
      <c r="D2324" s="15"/>
      <c r="E2324" s="15"/>
      <c r="F2324" s="1"/>
      <c r="G2324" s="15"/>
      <c r="H2324" s="1"/>
      <c r="I2324" s="15"/>
    </row>
    <row r="2325" spans="1:9" x14ac:dyDescent="0.3">
      <c r="A2325" s="15"/>
      <c r="B2325" s="15"/>
      <c r="C2325" s="6"/>
      <c r="D2325" s="15"/>
      <c r="E2325" s="15"/>
      <c r="F2325" s="1"/>
      <c r="G2325" s="15"/>
      <c r="H2325" s="1"/>
      <c r="I2325" s="15"/>
    </row>
    <row r="2326" spans="1:9" x14ac:dyDescent="0.3">
      <c r="A2326" s="15"/>
      <c r="B2326" s="15"/>
      <c r="C2326" s="6"/>
      <c r="D2326" s="15"/>
      <c r="E2326" s="15"/>
      <c r="F2326" s="1"/>
      <c r="G2326" s="15"/>
      <c r="H2326" s="1"/>
      <c r="I2326" s="15"/>
    </row>
    <row r="2327" spans="1:9" x14ac:dyDescent="0.3">
      <c r="A2327" s="15"/>
      <c r="B2327" s="15"/>
      <c r="C2327" s="6"/>
      <c r="D2327" s="15"/>
      <c r="E2327" s="15"/>
      <c r="F2327" s="1"/>
      <c r="G2327" s="15"/>
      <c r="H2327" s="1"/>
      <c r="I2327" s="15"/>
    </row>
    <row r="2328" spans="1:9" x14ac:dyDescent="0.3">
      <c r="A2328" s="15"/>
      <c r="B2328" s="15"/>
      <c r="C2328" s="6"/>
      <c r="D2328" s="15"/>
      <c r="E2328" s="15"/>
      <c r="F2328" s="1"/>
      <c r="G2328" s="15"/>
      <c r="H2328" s="1"/>
      <c r="I2328" s="15"/>
    </row>
    <row r="2329" spans="1:9" x14ac:dyDescent="0.3">
      <c r="A2329" s="15"/>
      <c r="B2329" s="15"/>
      <c r="C2329" s="6"/>
      <c r="D2329" s="15"/>
      <c r="E2329" s="15"/>
      <c r="F2329" s="1"/>
      <c r="G2329" s="15"/>
      <c r="H2329" s="1"/>
      <c r="I2329" s="15"/>
    </row>
    <row r="2330" spans="1:9" x14ac:dyDescent="0.3">
      <c r="A2330" s="15"/>
      <c r="B2330" s="15"/>
      <c r="C2330" s="6"/>
      <c r="D2330" s="15"/>
      <c r="E2330" s="15"/>
      <c r="F2330" s="1"/>
      <c r="G2330" s="15"/>
      <c r="H2330" s="1"/>
      <c r="I2330" s="15"/>
    </row>
    <row r="2331" spans="1:9" x14ac:dyDescent="0.3">
      <c r="A2331" s="15"/>
      <c r="B2331" s="15"/>
      <c r="C2331" s="6"/>
      <c r="D2331" s="15"/>
      <c r="E2331" s="15"/>
      <c r="F2331" s="1"/>
      <c r="G2331" s="15"/>
      <c r="H2331" s="1"/>
      <c r="I2331" s="15"/>
    </row>
    <row r="2332" spans="1:9" x14ac:dyDescent="0.3">
      <c r="A2332" s="15"/>
      <c r="B2332" s="15"/>
      <c r="C2332" s="6"/>
      <c r="D2332" s="15"/>
      <c r="E2332" s="15"/>
      <c r="F2332" s="1"/>
      <c r="G2332" s="15"/>
      <c r="H2332" s="1"/>
      <c r="I2332" s="15"/>
    </row>
    <row r="2333" spans="1:9" x14ac:dyDescent="0.3">
      <c r="A2333" s="15"/>
      <c r="B2333" s="15"/>
      <c r="C2333" s="6"/>
      <c r="D2333" s="15"/>
      <c r="E2333" s="15"/>
      <c r="F2333" s="1"/>
      <c r="G2333" s="15"/>
      <c r="H2333" s="1"/>
      <c r="I2333" s="15"/>
    </row>
    <row r="2334" spans="1:9" x14ac:dyDescent="0.3">
      <c r="A2334" s="15"/>
      <c r="B2334" s="15"/>
      <c r="C2334" s="6"/>
      <c r="D2334" s="15"/>
      <c r="E2334" s="15"/>
      <c r="F2334" s="1"/>
      <c r="G2334" s="15"/>
      <c r="H2334" s="1"/>
      <c r="I2334" s="15"/>
    </row>
    <row r="2335" spans="1:9" x14ac:dyDescent="0.3">
      <c r="A2335" s="15"/>
      <c r="B2335" s="15"/>
      <c r="C2335" s="6"/>
      <c r="D2335" s="15"/>
      <c r="E2335" s="15"/>
      <c r="F2335" s="1"/>
      <c r="G2335" s="15"/>
      <c r="H2335" s="1"/>
      <c r="I2335" s="15"/>
    </row>
    <row r="2336" spans="1:9" x14ac:dyDescent="0.3">
      <c r="A2336" s="15"/>
      <c r="B2336" s="15"/>
      <c r="C2336" s="6"/>
      <c r="D2336" s="15"/>
      <c r="E2336" s="15"/>
      <c r="F2336" s="1"/>
      <c r="G2336" s="15"/>
      <c r="H2336" s="1"/>
      <c r="I2336" s="15"/>
    </row>
    <row r="2337" spans="1:9" x14ac:dyDescent="0.3">
      <c r="A2337" s="15"/>
      <c r="B2337" s="15"/>
      <c r="C2337" s="6"/>
      <c r="D2337" s="15"/>
      <c r="E2337" s="15"/>
      <c r="F2337" s="1"/>
      <c r="G2337" s="15"/>
      <c r="H2337" s="1"/>
      <c r="I2337" s="15"/>
    </row>
    <row r="2338" spans="1:9" x14ac:dyDescent="0.3">
      <c r="A2338" s="15"/>
      <c r="B2338" s="15"/>
      <c r="C2338" s="6"/>
      <c r="D2338" s="15"/>
      <c r="E2338" s="15"/>
      <c r="F2338" s="1"/>
      <c r="G2338" s="15"/>
      <c r="H2338" s="1"/>
      <c r="I2338" s="15"/>
    </row>
    <row r="2339" spans="1:9" x14ac:dyDescent="0.3">
      <c r="A2339" s="15"/>
      <c r="B2339" s="15"/>
      <c r="C2339" s="6"/>
      <c r="D2339" s="15"/>
      <c r="E2339" s="15"/>
      <c r="F2339" s="1"/>
      <c r="G2339" s="15"/>
      <c r="H2339" s="1"/>
      <c r="I2339" s="15"/>
    </row>
    <row r="2340" spans="1:9" x14ac:dyDescent="0.3">
      <c r="A2340" s="15"/>
      <c r="B2340" s="15"/>
      <c r="C2340" s="6"/>
      <c r="D2340" s="15"/>
      <c r="E2340" s="15"/>
      <c r="F2340" s="1"/>
      <c r="G2340" s="15"/>
      <c r="H2340" s="1"/>
      <c r="I2340" s="15"/>
    </row>
    <row r="2341" spans="1:9" x14ac:dyDescent="0.3">
      <c r="A2341" s="15"/>
      <c r="B2341" s="15"/>
      <c r="C2341" s="6"/>
      <c r="D2341" s="15"/>
      <c r="E2341" s="15"/>
      <c r="F2341" s="1"/>
      <c r="G2341" s="15"/>
      <c r="H2341" s="1"/>
      <c r="I2341" s="15"/>
    </row>
    <row r="2342" spans="1:9" x14ac:dyDescent="0.3">
      <c r="A2342" s="15"/>
      <c r="B2342" s="15"/>
      <c r="C2342" s="6"/>
      <c r="D2342" s="15"/>
      <c r="E2342" s="15"/>
      <c r="F2342" s="1"/>
      <c r="G2342" s="15"/>
      <c r="H2342" s="1"/>
      <c r="I2342" s="15"/>
    </row>
    <row r="2343" spans="1:9" x14ac:dyDescent="0.3">
      <c r="A2343" s="15"/>
      <c r="B2343" s="15"/>
      <c r="C2343" s="6"/>
      <c r="D2343" s="15"/>
      <c r="E2343" s="15"/>
      <c r="F2343" s="1"/>
      <c r="G2343" s="15"/>
      <c r="H2343" s="1"/>
      <c r="I2343" s="15"/>
    </row>
    <row r="2344" spans="1:9" x14ac:dyDescent="0.3">
      <c r="A2344" s="15"/>
      <c r="B2344" s="15"/>
      <c r="C2344" s="6"/>
      <c r="D2344" s="15"/>
      <c r="E2344" s="15"/>
      <c r="F2344" s="1"/>
      <c r="G2344" s="15"/>
      <c r="H2344" s="1"/>
      <c r="I2344" s="15"/>
    </row>
    <row r="2345" spans="1:9" x14ac:dyDescent="0.3">
      <c r="A2345" s="15"/>
      <c r="B2345" s="15"/>
      <c r="C2345" s="6"/>
      <c r="D2345" s="15"/>
      <c r="E2345" s="15"/>
      <c r="F2345" s="1"/>
      <c r="G2345" s="15"/>
      <c r="H2345" s="1"/>
      <c r="I2345" s="15"/>
    </row>
    <row r="2346" spans="1:9" x14ac:dyDescent="0.3">
      <c r="A2346" s="15"/>
      <c r="B2346" s="15"/>
      <c r="C2346" s="6"/>
      <c r="D2346" s="15"/>
      <c r="E2346" s="15"/>
      <c r="F2346" s="1"/>
      <c r="G2346" s="15"/>
      <c r="H2346" s="1"/>
      <c r="I2346" s="15"/>
    </row>
    <row r="2347" spans="1:9" x14ac:dyDescent="0.3">
      <c r="A2347" s="15"/>
      <c r="B2347" s="15"/>
      <c r="C2347" s="6"/>
      <c r="D2347" s="15"/>
      <c r="E2347" s="15"/>
      <c r="F2347" s="1"/>
      <c r="G2347" s="15"/>
      <c r="H2347" s="1"/>
      <c r="I2347" s="15"/>
    </row>
    <row r="2348" spans="1:9" x14ac:dyDescent="0.3">
      <c r="A2348" s="15"/>
      <c r="B2348" s="15"/>
      <c r="C2348" s="6"/>
      <c r="D2348" s="15"/>
      <c r="E2348" s="15"/>
      <c r="F2348" s="1"/>
      <c r="G2348" s="15"/>
      <c r="H2348" s="1"/>
      <c r="I2348" s="15"/>
    </row>
    <row r="2349" spans="1:9" x14ac:dyDescent="0.3">
      <c r="A2349" s="15"/>
      <c r="B2349" s="15"/>
      <c r="C2349" s="6"/>
      <c r="D2349" s="15"/>
      <c r="E2349" s="15"/>
      <c r="F2349" s="1"/>
      <c r="G2349" s="15"/>
      <c r="H2349" s="1"/>
      <c r="I2349" s="15"/>
    </row>
    <row r="2350" spans="1:9" x14ac:dyDescent="0.3">
      <c r="A2350" s="15"/>
      <c r="B2350" s="15"/>
      <c r="C2350" s="6"/>
      <c r="D2350" s="15"/>
      <c r="E2350" s="15"/>
      <c r="F2350" s="1"/>
      <c r="G2350" s="15"/>
      <c r="H2350" s="1"/>
      <c r="I2350" s="15"/>
    </row>
    <row r="2351" spans="1:9" x14ac:dyDescent="0.3">
      <c r="A2351" s="15"/>
      <c r="B2351" s="15"/>
      <c r="C2351" s="6"/>
      <c r="D2351" s="15"/>
      <c r="E2351" s="15"/>
      <c r="F2351" s="1"/>
      <c r="G2351" s="15"/>
      <c r="H2351" s="1"/>
      <c r="I2351" s="15"/>
    </row>
    <row r="2352" spans="1:9" x14ac:dyDescent="0.3">
      <c r="A2352" s="15"/>
      <c r="B2352" s="15"/>
      <c r="C2352" s="6"/>
      <c r="D2352" s="15"/>
      <c r="E2352" s="15"/>
      <c r="F2352" s="1"/>
      <c r="G2352" s="15"/>
      <c r="H2352" s="1"/>
      <c r="I2352" s="15"/>
    </row>
    <row r="2353" spans="1:9" x14ac:dyDescent="0.3">
      <c r="A2353" s="15"/>
      <c r="B2353" s="15"/>
      <c r="C2353" s="6"/>
      <c r="D2353" s="15"/>
      <c r="E2353" s="15"/>
      <c r="F2353" s="1"/>
      <c r="G2353" s="15"/>
      <c r="H2353" s="1"/>
      <c r="I2353" s="15"/>
    </row>
    <row r="2354" spans="1:9" x14ac:dyDescent="0.3">
      <c r="A2354" s="15"/>
      <c r="B2354" s="15"/>
      <c r="C2354" s="6"/>
      <c r="D2354" s="15"/>
      <c r="E2354" s="15"/>
      <c r="F2354" s="1"/>
      <c r="G2354" s="15"/>
      <c r="H2354" s="1"/>
      <c r="I2354" s="15"/>
    </row>
    <row r="2355" spans="1:9" x14ac:dyDescent="0.3">
      <c r="A2355" s="15"/>
      <c r="B2355" s="15"/>
      <c r="C2355" s="6"/>
      <c r="D2355" s="15"/>
      <c r="E2355" s="15"/>
      <c r="F2355" s="1"/>
      <c r="G2355" s="15"/>
      <c r="H2355" s="1"/>
      <c r="I2355" s="15"/>
    </row>
    <row r="2356" spans="1:9" x14ac:dyDescent="0.3">
      <c r="A2356" s="15"/>
      <c r="B2356" s="15"/>
      <c r="C2356" s="6"/>
      <c r="D2356" s="15"/>
      <c r="E2356" s="15"/>
      <c r="F2356" s="1"/>
      <c r="G2356" s="15"/>
      <c r="H2356" s="1"/>
      <c r="I2356" s="15"/>
    </row>
    <row r="2357" spans="1:9" x14ac:dyDescent="0.3">
      <c r="A2357" s="15"/>
      <c r="B2357" s="15"/>
      <c r="C2357" s="6"/>
      <c r="D2357" s="15"/>
      <c r="E2357" s="15"/>
      <c r="F2357" s="1"/>
      <c r="G2357" s="15"/>
      <c r="H2357" s="1"/>
      <c r="I2357" s="15"/>
    </row>
    <row r="2358" spans="1:9" x14ac:dyDescent="0.3">
      <c r="A2358" s="15"/>
      <c r="B2358" s="15"/>
      <c r="C2358" s="6"/>
      <c r="D2358" s="15"/>
      <c r="E2358" s="15"/>
      <c r="F2358" s="1"/>
      <c r="G2358" s="15"/>
      <c r="H2358" s="1"/>
      <c r="I2358" s="15"/>
    </row>
    <row r="2359" spans="1:9" x14ac:dyDescent="0.3">
      <c r="A2359" s="15"/>
      <c r="B2359" s="15"/>
      <c r="C2359" s="6"/>
      <c r="D2359" s="15"/>
      <c r="E2359" s="15"/>
      <c r="F2359" s="1"/>
      <c r="G2359" s="15"/>
      <c r="H2359" s="1"/>
      <c r="I2359" s="15"/>
    </row>
    <row r="2360" spans="1:9" x14ac:dyDescent="0.3">
      <c r="A2360" s="15"/>
      <c r="B2360" s="15"/>
      <c r="C2360" s="6"/>
      <c r="D2360" s="15"/>
      <c r="E2360" s="15"/>
      <c r="F2360" s="1"/>
      <c r="G2360" s="15"/>
      <c r="H2360" s="1"/>
      <c r="I2360" s="15"/>
    </row>
    <row r="2361" spans="1:9" x14ac:dyDescent="0.3">
      <c r="A2361" s="15"/>
      <c r="B2361" s="15"/>
      <c r="C2361" s="6"/>
      <c r="D2361" s="15"/>
      <c r="E2361" s="15"/>
      <c r="F2361" s="1"/>
      <c r="G2361" s="15"/>
      <c r="H2361" s="1"/>
      <c r="I2361" s="15"/>
    </row>
    <row r="2362" spans="1:9" x14ac:dyDescent="0.3">
      <c r="A2362" s="15"/>
      <c r="B2362" s="15"/>
      <c r="C2362" s="6"/>
      <c r="D2362" s="15"/>
      <c r="E2362" s="15"/>
      <c r="F2362" s="1"/>
      <c r="G2362" s="15"/>
      <c r="H2362" s="1"/>
      <c r="I2362" s="15"/>
    </row>
    <row r="2363" spans="1:9" x14ac:dyDescent="0.3">
      <c r="A2363" s="15"/>
      <c r="B2363" s="15"/>
      <c r="C2363" s="6"/>
      <c r="D2363" s="15"/>
      <c r="E2363" s="15"/>
      <c r="F2363" s="1"/>
      <c r="G2363" s="15"/>
      <c r="H2363" s="1"/>
      <c r="I2363" s="15"/>
    </row>
    <row r="2364" spans="1:9" x14ac:dyDescent="0.3">
      <c r="A2364" s="15"/>
      <c r="B2364" s="15"/>
      <c r="C2364" s="6"/>
      <c r="D2364" s="15"/>
      <c r="E2364" s="15"/>
      <c r="F2364" s="1"/>
      <c r="G2364" s="15"/>
      <c r="H2364" s="1"/>
      <c r="I2364" s="15"/>
    </row>
    <row r="2365" spans="1:9" x14ac:dyDescent="0.3">
      <c r="A2365" s="15"/>
      <c r="B2365" s="15"/>
      <c r="C2365" s="6"/>
      <c r="D2365" s="15"/>
      <c r="E2365" s="15"/>
      <c r="F2365" s="1"/>
      <c r="G2365" s="15"/>
      <c r="H2365" s="1"/>
      <c r="I2365" s="15"/>
    </row>
    <row r="2366" spans="1:9" x14ac:dyDescent="0.3">
      <c r="A2366" s="15"/>
      <c r="B2366" s="15"/>
      <c r="C2366" s="6"/>
      <c r="D2366" s="15"/>
      <c r="E2366" s="15"/>
      <c r="F2366" s="1"/>
      <c r="G2366" s="15"/>
      <c r="H2366" s="1"/>
      <c r="I2366" s="15"/>
    </row>
    <row r="2367" spans="1:9" x14ac:dyDescent="0.3">
      <c r="A2367" s="15"/>
      <c r="B2367" s="15"/>
      <c r="C2367" s="6"/>
      <c r="D2367" s="15"/>
      <c r="E2367" s="15"/>
      <c r="F2367" s="1"/>
      <c r="G2367" s="15"/>
      <c r="H2367" s="1"/>
      <c r="I2367" s="15"/>
    </row>
    <row r="2368" spans="1:9" x14ac:dyDescent="0.3">
      <c r="A2368" s="15"/>
      <c r="B2368" s="15"/>
      <c r="C2368" s="6"/>
      <c r="D2368" s="15"/>
      <c r="E2368" s="15"/>
      <c r="F2368" s="1"/>
      <c r="G2368" s="15"/>
      <c r="H2368" s="1"/>
      <c r="I2368" s="15"/>
    </row>
    <row r="2369" spans="1:9" x14ac:dyDescent="0.3">
      <c r="A2369" s="15"/>
      <c r="B2369" s="15"/>
      <c r="C2369" s="6"/>
      <c r="D2369" s="15"/>
      <c r="E2369" s="15"/>
      <c r="F2369" s="1"/>
      <c r="G2369" s="15"/>
      <c r="H2369" s="1"/>
      <c r="I2369" s="15"/>
    </row>
    <row r="2370" spans="1:9" x14ac:dyDescent="0.3">
      <c r="A2370" s="15"/>
      <c r="B2370" s="15"/>
      <c r="C2370" s="6"/>
      <c r="D2370" s="15"/>
      <c r="E2370" s="15"/>
      <c r="F2370" s="1"/>
      <c r="G2370" s="15"/>
      <c r="H2370" s="1"/>
      <c r="I2370" s="15"/>
    </row>
    <row r="2371" spans="1:9" x14ac:dyDescent="0.3">
      <c r="A2371" s="15"/>
      <c r="B2371" s="15"/>
      <c r="C2371" s="6"/>
      <c r="D2371" s="15"/>
      <c r="E2371" s="15"/>
      <c r="F2371" s="1"/>
      <c r="G2371" s="15"/>
      <c r="H2371" s="1"/>
      <c r="I2371" s="15"/>
    </row>
    <row r="2372" spans="1:9" x14ac:dyDescent="0.3">
      <c r="A2372" s="15"/>
      <c r="B2372" s="15"/>
      <c r="C2372" s="6"/>
      <c r="D2372" s="15"/>
      <c r="E2372" s="15"/>
      <c r="F2372" s="1"/>
      <c r="G2372" s="15"/>
      <c r="H2372" s="1"/>
      <c r="I2372" s="15"/>
    </row>
    <row r="2373" spans="1:9" x14ac:dyDescent="0.3">
      <c r="A2373" s="15"/>
      <c r="B2373" s="15"/>
      <c r="C2373" s="6"/>
      <c r="D2373" s="15"/>
      <c r="E2373" s="15"/>
      <c r="F2373" s="1"/>
      <c r="G2373" s="15"/>
      <c r="H2373" s="1"/>
      <c r="I2373" s="15"/>
    </row>
    <row r="2374" spans="1:9" x14ac:dyDescent="0.3">
      <c r="A2374" s="15"/>
      <c r="B2374" s="15"/>
      <c r="C2374" s="6"/>
      <c r="D2374" s="15"/>
      <c r="E2374" s="15"/>
      <c r="F2374" s="1"/>
      <c r="G2374" s="15"/>
      <c r="H2374" s="1"/>
      <c r="I2374" s="15"/>
    </row>
    <row r="2375" spans="1:9" x14ac:dyDescent="0.3">
      <c r="A2375" s="15"/>
      <c r="B2375" s="15"/>
      <c r="C2375" s="6"/>
      <c r="D2375" s="15"/>
      <c r="E2375" s="15"/>
      <c r="F2375" s="1"/>
      <c r="G2375" s="15"/>
      <c r="H2375" s="1"/>
      <c r="I2375" s="15"/>
    </row>
    <row r="2376" spans="1:9" x14ac:dyDescent="0.3">
      <c r="A2376" s="15"/>
      <c r="B2376" s="15"/>
      <c r="C2376" s="6"/>
      <c r="D2376" s="15"/>
      <c r="E2376" s="15"/>
      <c r="F2376" s="1"/>
      <c r="G2376" s="15"/>
      <c r="H2376" s="1"/>
      <c r="I2376" s="15"/>
    </row>
    <row r="2377" spans="1:9" x14ac:dyDescent="0.3">
      <c r="A2377" s="15"/>
      <c r="B2377" s="15"/>
      <c r="C2377" s="6"/>
      <c r="D2377" s="15"/>
      <c r="E2377" s="15"/>
      <c r="F2377" s="1"/>
      <c r="G2377" s="15"/>
      <c r="H2377" s="1"/>
      <c r="I2377" s="15"/>
    </row>
    <row r="2378" spans="1:9" x14ac:dyDescent="0.3">
      <c r="A2378" s="15"/>
      <c r="B2378" s="15"/>
      <c r="C2378" s="6"/>
      <c r="D2378" s="15"/>
      <c r="E2378" s="15"/>
      <c r="F2378" s="1"/>
      <c r="G2378" s="15"/>
      <c r="H2378" s="1"/>
      <c r="I2378" s="15"/>
    </row>
    <row r="2379" spans="1:9" x14ac:dyDescent="0.3">
      <c r="A2379" s="15"/>
      <c r="B2379" s="15"/>
      <c r="C2379" s="6"/>
      <c r="D2379" s="15"/>
      <c r="E2379" s="15"/>
      <c r="F2379" s="1"/>
      <c r="G2379" s="15"/>
      <c r="H2379" s="1"/>
      <c r="I2379" s="15"/>
    </row>
    <row r="2380" spans="1:9" x14ac:dyDescent="0.3">
      <c r="A2380" s="15"/>
      <c r="B2380" s="15"/>
      <c r="C2380" s="6"/>
      <c r="D2380" s="15"/>
      <c r="E2380" s="15"/>
      <c r="F2380" s="1"/>
      <c r="G2380" s="15"/>
      <c r="H2380" s="1"/>
      <c r="I2380" s="15"/>
    </row>
    <row r="2381" spans="1:9" x14ac:dyDescent="0.3">
      <c r="A2381" s="15"/>
      <c r="B2381" s="15"/>
      <c r="C2381" s="6"/>
      <c r="D2381" s="15"/>
      <c r="E2381" s="15"/>
      <c r="F2381" s="1"/>
      <c r="G2381" s="15"/>
      <c r="H2381" s="1"/>
      <c r="I2381" s="15"/>
    </row>
    <row r="2382" spans="1:9" x14ac:dyDescent="0.3">
      <c r="A2382" s="15"/>
      <c r="B2382" s="15"/>
      <c r="C2382" s="6"/>
      <c r="D2382" s="15"/>
      <c r="E2382" s="15"/>
      <c r="F2382" s="1"/>
      <c r="G2382" s="15"/>
      <c r="H2382" s="1"/>
      <c r="I2382" s="15"/>
    </row>
    <row r="2383" spans="1:9" x14ac:dyDescent="0.3">
      <c r="A2383" s="15"/>
      <c r="B2383" s="15"/>
      <c r="C2383" s="6"/>
      <c r="D2383" s="15"/>
      <c r="E2383" s="15"/>
      <c r="F2383" s="1"/>
      <c r="G2383" s="15"/>
      <c r="H2383" s="1"/>
      <c r="I2383" s="15"/>
    </row>
    <row r="2384" spans="1:9" x14ac:dyDescent="0.3">
      <c r="A2384" s="15"/>
      <c r="B2384" s="15"/>
      <c r="C2384" s="6"/>
      <c r="D2384" s="15"/>
      <c r="E2384" s="15"/>
      <c r="F2384" s="1"/>
      <c r="G2384" s="15"/>
      <c r="H2384" s="1"/>
      <c r="I2384" s="15"/>
    </row>
    <row r="2385" spans="1:9" x14ac:dyDescent="0.3">
      <c r="A2385" s="15"/>
      <c r="B2385" s="15"/>
      <c r="C2385" s="6"/>
      <c r="D2385" s="15"/>
      <c r="E2385" s="15"/>
      <c r="F2385" s="1"/>
      <c r="G2385" s="15"/>
      <c r="H2385" s="1"/>
      <c r="I2385" s="15"/>
    </row>
    <row r="2386" spans="1:9" x14ac:dyDescent="0.3">
      <c r="A2386" s="15"/>
      <c r="B2386" s="15"/>
      <c r="C2386" s="6"/>
      <c r="D2386" s="15"/>
      <c r="E2386" s="15"/>
      <c r="F2386" s="1"/>
      <c r="G2386" s="15"/>
      <c r="H2386" s="1"/>
      <c r="I2386" s="15"/>
    </row>
    <row r="2387" spans="1:9" x14ac:dyDescent="0.3">
      <c r="A2387" s="15"/>
      <c r="B2387" s="15"/>
      <c r="C2387" s="6"/>
      <c r="D2387" s="15"/>
      <c r="E2387" s="15"/>
      <c r="F2387" s="1"/>
      <c r="G2387" s="15"/>
      <c r="H2387" s="1"/>
      <c r="I2387" s="15"/>
    </row>
    <row r="2388" spans="1:9" x14ac:dyDescent="0.3">
      <c r="A2388" s="15"/>
      <c r="B2388" s="15"/>
      <c r="C2388" s="6"/>
      <c r="D2388" s="15"/>
      <c r="E2388" s="15"/>
      <c r="F2388" s="1"/>
      <c r="G2388" s="15"/>
      <c r="H2388" s="1"/>
      <c r="I2388" s="15"/>
    </row>
    <row r="2389" spans="1:9" x14ac:dyDescent="0.3">
      <c r="A2389" s="15"/>
      <c r="B2389" s="15"/>
      <c r="C2389" s="6"/>
      <c r="D2389" s="15"/>
      <c r="E2389" s="15"/>
      <c r="F2389" s="1"/>
      <c r="G2389" s="15"/>
      <c r="H2389" s="1"/>
      <c r="I2389" s="15"/>
    </row>
    <row r="2390" spans="1:9" x14ac:dyDescent="0.3">
      <c r="A2390" s="15"/>
      <c r="B2390" s="15"/>
      <c r="C2390" s="6"/>
      <c r="D2390" s="15"/>
      <c r="E2390" s="15"/>
      <c r="F2390" s="1"/>
      <c r="G2390" s="15"/>
      <c r="H2390" s="1"/>
      <c r="I2390" s="15"/>
    </row>
    <row r="2391" spans="1:9" x14ac:dyDescent="0.3">
      <c r="A2391" s="15"/>
      <c r="B2391" s="15"/>
      <c r="C2391" s="6"/>
      <c r="D2391" s="15"/>
      <c r="E2391" s="15"/>
      <c r="F2391" s="1"/>
      <c r="G2391" s="15"/>
      <c r="H2391" s="1"/>
      <c r="I2391" s="15"/>
    </row>
    <row r="2392" spans="1:9" x14ac:dyDescent="0.3">
      <c r="A2392" s="15"/>
      <c r="B2392" s="15"/>
      <c r="C2392" s="6"/>
      <c r="D2392" s="15"/>
      <c r="E2392" s="15"/>
      <c r="F2392" s="1"/>
      <c r="G2392" s="15"/>
      <c r="H2392" s="1"/>
      <c r="I2392" s="15"/>
    </row>
    <row r="2393" spans="1:9" x14ac:dyDescent="0.3">
      <c r="A2393" s="15"/>
      <c r="B2393" s="15"/>
      <c r="C2393" s="6"/>
      <c r="D2393" s="15"/>
      <c r="E2393" s="15"/>
      <c r="F2393" s="1"/>
      <c r="G2393" s="15"/>
      <c r="H2393" s="1"/>
      <c r="I2393" s="15"/>
    </row>
    <row r="2394" spans="1:9" x14ac:dyDescent="0.3">
      <c r="A2394" s="15"/>
      <c r="B2394" s="15"/>
      <c r="C2394" s="6"/>
      <c r="D2394" s="15"/>
      <c r="E2394" s="15"/>
      <c r="F2394" s="1"/>
      <c r="G2394" s="15"/>
      <c r="H2394" s="1"/>
      <c r="I2394" s="15"/>
    </row>
    <row r="2395" spans="1:9" x14ac:dyDescent="0.3">
      <c r="A2395" s="15"/>
      <c r="B2395" s="15"/>
      <c r="C2395" s="6"/>
      <c r="D2395" s="15"/>
      <c r="E2395" s="15"/>
      <c r="F2395" s="1"/>
      <c r="G2395" s="15"/>
      <c r="H2395" s="1"/>
      <c r="I2395" s="15"/>
    </row>
    <row r="2396" spans="1:9" x14ac:dyDescent="0.3">
      <c r="A2396" s="15"/>
      <c r="B2396" s="15"/>
      <c r="C2396" s="6"/>
      <c r="D2396" s="15"/>
      <c r="E2396" s="15"/>
      <c r="F2396" s="1"/>
      <c r="G2396" s="15"/>
      <c r="H2396" s="1"/>
      <c r="I2396" s="15"/>
    </row>
    <row r="2397" spans="1:9" x14ac:dyDescent="0.3">
      <c r="A2397" s="15"/>
      <c r="B2397" s="15"/>
      <c r="C2397" s="6"/>
      <c r="D2397" s="15"/>
      <c r="E2397" s="15"/>
      <c r="F2397" s="1"/>
      <c r="G2397" s="15"/>
      <c r="H2397" s="1"/>
      <c r="I2397" s="15"/>
    </row>
    <row r="2398" spans="1:9" x14ac:dyDescent="0.3">
      <c r="A2398" s="15"/>
      <c r="B2398" s="15"/>
      <c r="C2398" s="6"/>
      <c r="D2398" s="15"/>
      <c r="E2398" s="15"/>
      <c r="F2398" s="1"/>
      <c r="G2398" s="15"/>
      <c r="H2398" s="1"/>
      <c r="I2398" s="15"/>
    </row>
    <row r="2399" spans="1:9" x14ac:dyDescent="0.3">
      <c r="A2399" s="15"/>
      <c r="B2399" s="15"/>
      <c r="C2399" s="6"/>
      <c r="D2399" s="15"/>
      <c r="E2399" s="15"/>
      <c r="F2399" s="1"/>
      <c r="G2399" s="15"/>
      <c r="H2399" s="1"/>
      <c r="I2399" s="15"/>
    </row>
    <row r="2400" spans="1:9" x14ac:dyDescent="0.3">
      <c r="A2400" s="15"/>
      <c r="B2400" s="15"/>
      <c r="C2400" s="6"/>
      <c r="D2400" s="15"/>
      <c r="E2400" s="15"/>
      <c r="F2400" s="1"/>
      <c r="G2400" s="15"/>
      <c r="H2400" s="1"/>
      <c r="I2400" s="15"/>
    </row>
    <row r="2401" spans="1:9" x14ac:dyDescent="0.3">
      <c r="A2401" s="15"/>
      <c r="B2401" s="15"/>
      <c r="C2401" s="6"/>
      <c r="D2401" s="15"/>
      <c r="E2401" s="15"/>
      <c r="F2401" s="1"/>
      <c r="G2401" s="15"/>
      <c r="H2401" s="1"/>
      <c r="I2401" s="15"/>
    </row>
    <row r="2402" spans="1:9" x14ac:dyDescent="0.3">
      <c r="A2402" s="15"/>
      <c r="B2402" s="15"/>
      <c r="C2402" s="6"/>
      <c r="D2402" s="15"/>
      <c r="E2402" s="15"/>
      <c r="F2402" s="1"/>
      <c r="G2402" s="15"/>
      <c r="H2402" s="1"/>
      <c r="I2402" s="15"/>
    </row>
    <row r="2403" spans="1:9" x14ac:dyDescent="0.3">
      <c r="A2403" s="15"/>
      <c r="B2403" s="15"/>
      <c r="C2403" s="6"/>
      <c r="D2403" s="15"/>
      <c r="E2403" s="15"/>
      <c r="F2403" s="1"/>
      <c r="G2403" s="15"/>
      <c r="H2403" s="1"/>
      <c r="I2403" s="15"/>
    </row>
    <row r="2404" spans="1:9" x14ac:dyDescent="0.3">
      <c r="A2404" s="15"/>
      <c r="B2404" s="15"/>
      <c r="C2404" s="6"/>
      <c r="D2404" s="15"/>
      <c r="E2404" s="15"/>
      <c r="F2404" s="1"/>
      <c r="G2404" s="15"/>
      <c r="H2404" s="1"/>
      <c r="I2404" s="15"/>
    </row>
    <row r="2405" spans="1:9" x14ac:dyDescent="0.3">
      <c r="A2405" s="15"/>
      <c r="B2405" s="15"/>
      <c r="C2405" s="6"/>
      <c r="D2405" s="15"/>
      <c r="E2405" s="15"/>
      <c r="F2405" s="1"/>
      <c r="G2405" s="15"/>
      <c r="H2405" s="1"/>
      <c r="I2405" s="15"/>
    </row>
    <row r="2406" spans="1:9" x14ac:dyDescent="0.3">
      <c r="A2406" s="15"/>
      <c r="B2406" s="15"/>
      <c r="C2406" s="6"/>
      <c r="D2406" s="15"/>
      <c r="E2406" s="15"/>
      <c r="F2406" s="1"/>
      <c r="G2406" s="15"/>
      <c r="H2406" s="1"/>
      <c r="I2406" s="15"/>
    </row>
    <row r="2407" spans="1:9" x14ac:dyDescent="0.3">
      <c r="A2407" s="15"/>
      <c r="B2407" s="15"/>
      <c r="C2407" s="6"/>
      <c r="D2407" s="15"/>
      <c r="E2407" s="15"/>
      <c r="F2407" s="1"/>
      <c r="G2407" s="15"/>
      <c r="H2407" s="1"/>
      <c r="I2407" s="15"/>
    </row>
    <row r="2408" spans="1:9" x14ac:dyDescent="0.3">
      <c r="A2408" s="15"/>
      <c r="B2408" s="15"/>
      <c r="C2408" s="6"/>
      <c r="D2408" s="15"/>
      <c r="E2408" s="15"/>
      <c r="F2408" s="1"/>
      <c r="G2408" s="15"/>
      <c r="H2408" s="1"/>
      <c r="I2408" s="15"/>
    </row>
    <row r="2409" spans="1:9" x14ac:dyDescent="0.3">
      <c r="A2409" s="15"/>
      <c r="B2409" s="15"/>
      <c r="C2409" s="6"/>
      <c r="D2409" s="15"/>
      <c r="E2409" s="15"/>
      <c r="F2409" s="1"/>
      <c r="G2409" s="15"/>
      <c r="H2409" s="1"/>
      <c r="I2409" s="15"/>
    </row>
    <row r="2410" spans="1:9" x14ac:dyDescent="0.3">
      <c r="A2410" s="15"/>
      <c r="B2410" s="15"/>
      <c r="C2410" s="6"/>
      <c r="D2410" s="15"/>
      <c r="E2410" s="15"/>
      <c r="F2410" s="1"/>
      <c r="G2410" s="15"/>
      <c r="H2410" s="1"/>
      <c r="I2410" s="15"/>
    </row>
    <row r="2411" spans="1:9" x14ac:dyDescent="0.3">
      <c r="A2411" s="15"/>
      <c r="B2411" s="15"/>
      <c r="C2411" s="6"/>
      <c r="D2411" s="15"/>
      <c r="E2411" s="15"/>
      <c r="F2411" s="1"/>
      <c r="G2411" s="15"/>
      <c r="H2411" s="1"/>
      <c r="I2411" s="15"/>
    </row>
    <row r="2412" spans="1:9" x14ac:dyDescent="0.3">
      <c r="A2412" s="15"/>
      <c r="B2412" s="15"/>
      <c r="C2412" s="6"/>
      <c r="D2412" s="15"/>
      <c r="E2412" s="15"/>
      <c r="F2412" s="1"/>
      <c r="G2412" s="15"/>
      <c r="H2412" s="1"/>
      <c r="I2412" s="15"/>
    </row>
    <row r="2413" spans="1:9" x14ac:dyDescent="0.3">
      <c r="A2413" s="15"/>
      <c r="B2413" s="15"/>
      <c r="C2413" s="6"/>
      <c r="D2413" s="15"/>
      <c r="E2413" s="15"/>
      <c r="F2413" s="1"/>
      <c r="G2413" s="15"/>
      <c r="H2413" s="1"/>
      <c r="I2413" s="15"/>
    </row>
    <row r="2414" spans="1:9" x14ac:dyDescent="0.3">
      <c r="A2414" s="15"/>
      <c r="B2414" s="15"/>
      <c r="C2414" s="6"/>
      <c r="D2414" s="15"/>
      <c r="E2414" s="15"/>
      <c r="F2414" s="1"/>
      <c r="G2414" s="15"/>
      <c r="H2414" s="1"/>
      <c r="I2414" s="15"/>
    </row>
    <row r="2415" spans="1:9" x14ac:dyDescent="0.3">
      <c r="A2415" s="15"/>
      <c r="B2415" s="15"/>
      <c r="C2415" s="6"/>
      <c r="D2415" s="15"/>
      <c r="E2415" s="15"/>
      <c r="F2415" s="1"/>
      <c r="G2415" s="15"/>
      <c r="H2415" s="1"/>
      <c r="I2415" s="15"/>
    </row>
    <row r="2416" spans="1:9" x14ac:dyDescent="0.3">
      <c r="A2416" s="15"/>
      <c r="B2416" s="15"/>
      <c r="C2416" s="6"/>
      <c r="D2416" s="15"/>
      <c r="E2416" s="15"/>
      <c r="F2416" s="1"/>
      <c r="G2416" s="15"/>
      <c r="H2416" s="1"/>
      <c r="I2416" s="15"/>
    </row>
    <row r="2417" spans="1:9" x14ac:dyDescent="0.3">
      <c r="A2417" s="15"/>
      <c r="B2417" s="15"/>
      <c r="C2417" s="6"/>
      <c r="D2417" s="15"/>
      <c r="E2417" s="15"/>
      <c r="F2417" s="1"/>
      <c r="G2417" s="15"/>
      <c r="H2417" s="1"/>
      <c r="I2417" s="15"/>
    </row>
    <row r="2418" spans="1:9" x14ac:dyDescent="0.3">
      <c r="A2418" s="15"/>
      <c r="B2418" s="15"/>
      <c r="C2418" s="6"/>
      <c r="D2418" s="15"/>
      <c r="E2418" s="15"/>
      <c r="F2418" s="1"/>
      <c r="G2418" s="15"/>
      <c r="H2418" s="1"/>
      <c r="I2418" s="15"/>
    </row>
    <row r="2419" spans="1:9" x14ac:dyDescent="0.3">
      <c r="A2419" s="15"/>
      <c r="B2419" s="15"/>
      <c r="C2419" s="6"/>
      <c r="D2419" s="15"/>
      <c r="E2419" s="15"/>
      <c r="F2419" s="1"/>
      <c r="G2419" s="15"/>
      <c r="H2419" s="1"/>
      <c r="I2419" s="15"/>
    </row>
    <row r="2420" spans="1:9" x14ac:dyDescent="0.3">
      <c r="A2420" s="15"/>
      <c r="B2420" s="15"/>
      <c r="C2420" s="6"/>
      <c r="D2420" s="15"/>
      <c r="E2420" s="15"/>
      <c r="F2420" s="1"/>
      <c r="G2420" s="15"/>
      <c r="H2420" s="15"/>
      <c r="I2420" s="15"/>
    </row>
    <row r="2421" spans="1:9" x14ac:dyDescent="0.3">
      <c r="A2421" s="15"/>
      <c r="B2421" s="15"/>
      <c r="C2421" s="6"/>
      <c r="D2421" s="15"/>
      <c r="E2421" s="15"/>
      <c r="F2421" s="1"/>
      <c r="G2421" s="15"/>
      <c r="H2421" s="1"/>
      <c r="I2421" s="15"/>
    </row>
    <row r="2422" spans="1:9" x14ac:dyDescent="0.3">
      <c r="A2422" s="15"/>
      <c r="B2422" s="15"/>
      <c r="C2422" s="6"/>
      <c r="D2422" s="15"/>
      <c r="E2422" s="15"/>
      <c r="F2422" s="1"/>
      <c r="G2422" s="15"/>
      <c r="H2422" s="1"/>
      <c r="I2422" s="15"/>
    </row>
    <row r="2423" spans="1:9" x14ac:dyDescent="0.3">
      <c r="A2423" s="15"/>
      <c r="B2423" s="15"/>
      <c r="C2423" s="6"/>
      <c r="D2423" s="15"/>
      <c r="E2423" s="15"/>
      <c r="F2423" s="1"/>
      <c r="G2423" s="15"/>
      <c r="H2423" s="1"/>
      <c r="I2423" s="15"/>
    </row>
    <row r="2424" spans="1:9" x14ac:dyDescent="0.3">
      <c r="A2424" s="15"/>
      <c r="B2424" s="15"/>
      <c r="C2424" s="6"/>
      <c r="D2424" s="15"/>
      <c r="E2424" s="15"/>
      <c r="F2424" s="1"/>
      <c r="G2424" s="15"/>
      <c r="H2424" s="1"/>
      <c r="I2424" s="15"/>
    </row>
    <row r="2425" spans="1:9" x14ac:dyDescent="0.3">
      <c r="A2425" s="15"/>
      <c r="B2425" s="15"/>
      <c r="C2425" s="6"/>
      <c r="D2425" s="15"/>
      <c r="E2425" s="15"/>
      <c r="F2425" s="1"/>
      <c r="G2425" s="15"/>
      <c r="H2425" s="15"/>
      <c r="I2425" s="15"/>
    </row>
    <row r="2426" spans="1:9" x14ac:dyDescent="0.3">
      <c r="A2426" s="15"/>
      <c r="B2426" s="15"/>
      <c r="C2426" s="6"/>
      <c r="D2426" s="15"/>
      <c r="E2426" s="15"/>
      <c r="F2426" s="1"/>
      <c r="G2426" s="15"/>
      <c r="H2426" s="1"/>
      <c r="I2426" s="15"/>
    </row>
    <row r="2427" spans="1:9" x14ac:dyDescent="0.3">
      <c r="A2427" s="15"/>
      <c r="B2427" s="15"/>
      <c r="C2427" s="6"/>
      <c r="D2427" s="15"/>
      <c r="E2427" s="15"/>
      <c r="F2427" s="1"/>
      <c r="G2427" s="15"/>
      <c r="H2427" s="1"/>
      <c r="I2427" s="15"/>
    </row>
    <row r="2428" spans="1:9" x14ac:dyDescent="0.3">
      <c r="A2428" s="15"/>
      <c r="B2428" s="15"/>
      <c r="C2428" s="6"/>
      <c r="D2428" s="15"/>
      <c r="E2428" s="15"/>
      <c r="F2428" s="1"/>
      <c r="G2428" s="15"/>
      <c r="H2428" s="1"/>
      <c r="I2428" s="15"/>
    </row>
    <row r="2429" spans="1:9" x14ac:dyDescent="0.3">
      <c r="A2429" s="15"/>
      <c r="B2429" s="15"/>
      <c r="C2429" s="6"/>
      <c r="D2429" s="15"/>
      <c r="E2429" s="15"/>
      <c r="F2429" s="1"/>
      <c r="G2429" s="15"/>
      <c r="H2429" s="1"/>
      <c r="I2429" s="15"/>
    </row>
    <row r="2430" spans="1:9" x14ac:dyDescent="0.3">
      <c r="A2430" s="15"/>
      <c r="B2430" s="15"/>
      <c r="C2430" s="6"/>
      <c r="D2430" s="15"/>
      <c r="E2430" s="15"/>
      <c r="F2430" s="1"/>
      <c r="G2430" s="15"/>
      <c r="H2430" s="1"/>
      <c r="I2430" s="15"/>
    </row>
    <row r="2431" spans="1:9" x14ac:dyDescent="0.3">
      <c r="A2431" s="15"/>
      <c r="B2431" s="15"/>
      <c r="C2431" s="6"/>
      <c r="D2431" s="15"/>
      <c r="E2431" s="15"/>
      <c r="F2431" s="1"/>
      <c r="G2431" s="15"/>
      <c r="H2431" s="1"/>
      <c r="I2431" s="15"/>
    </row>
    <row r="2432" spans="1:9" x14ac:dyDescent="0.3">
      <c r="A2432" s="15"/>
      <c r="B2432" s="15"/>
      <c r="C2432" s="6"/>
      <c r="D2432" s="15"/>
      <c r="E2432" s="15"/>
      <c r="F2432" s="1"/>
      <c r="G2432" s="15"/>
      <c r="H2432" s="1"/>
      <c r="I2432" s="15"/>
    </row>
    <row r="2433" spans="1:9" x14ac:dyDescent="0.3">
      <c r="A2433" s="15"/>
      <c r="B2433" s="15"/>
      <c r="C2433" s="6"/>
      <c r="D2433" s="15"/>
      <c r="E2433" s="15"/>
      <c r="F2433" s="1"/>
      <c r="G2433" s="15"/>
      <c r="H2433" s="1"/>
      <c r="I2433" s="15"/>
    </row>
    <row r="2434" spans="1:9" x14ac:dyDescent="0.3">
      <c r="A2434" s="15"/>
      <c r="B2434" s="15"/>
      <c r="C2434" s="6"/>
      <c r="D2434" s="15"/>
      <c r="E2434" s="15"/>
      <c r="F2434" s="1"/>
      <c r="G2434" s="15"/>
      <c r="H2434" s="1"/>
      <c r="I2434" s="15"/>
    </row>
    <row r="2435" spans="1:9" x14ac:dyDescent="0.3">
      <c r="A2435" s="15"/>
      <c r="B2435" s="15"/>
      <c r="C2435" s="6"/>
      <c r="D2435" s="15"/>
      <c r="E2435" s="15"/>
      <c r="F2435" s="1"/>
      <c r="G2435" s="15"/>
      <c r="H2435" s="1"/>
      <c r="I2435" s="15"/>
    </row>
    <row r="2436" spans="1:9" x14ac:dyDescent="0.3">
      <c r="A2436" s="15"/>
      <c r="B2436" s="15"/>
      <c r="C2436" s="6"/>
      <c r="D2436" s="15"/>
      <c r="E2436" s="15"/>
      <c r="F2436" s="1"/>
      <c r="G2436" s="15"/>
      <c r="H2436" s="1"/>
      <c r="I2436" s="15"/>
    </row>
    <row r="2437" spans="1:9" x14ac:dyDescent="0.3">
      <c r="A2437" s="15"/>
      <c r="B2437" s="15"/>
      <c r="C2437" s="6"/>
      <c r="D2437" s="15"/>
      <c r="E2437" s="15"/>
      <c r="F2437" s="1"/>
      <c r="G2437" s="15"/>
      <c r="H2437" s="1"/>
      <c r="I2437" s="15"/>
    </row>
    <row r="2438" spans="1:9" x14ac:dyDescent="0.3">
      <c r="A2438" s="15"/>
      <c r="B2438" s="15"/>
      <c r="C2438" s="6"/>
      <c r="D2438" s="15"/>
      <c r="E2438" s="15"/>
      <c r="F2438" s="1"/>
      <c r="G2438" s="15"/>
      <c r="H2438" s="1"/>
      <c r="I2438" s="15"/>
    </row>
    <row r="2439" spans="1:9" x14ac:dyDescent="0.3">
      <c r="A2439" s="15"/>
      <c r="B2439" s="15"/>
      <c r="C2439" s="6"/>
      <c r="D2439" s="15"/>
      <c r="E2439" s="15"/>
      <c r="F2439" s="1"/>
      <c r="G2439" s="15"/>
      <c r="H2439" s="1"/>
      <c r="I2439" s="15"/>
    </row>
    <row r="2440" spans="1:9" x14ac:dyDescent="0.3">
      <c r="A2440" s="15"/>
      <c r="B2440" s="15"/>
      <c r="C2440" s="6"/>
      <c r="D2440" s="15"/>
      <c r="E2440" s="15"/>
      <c r="F2440" s="1"/>
      <c r="G2440" s="15"/>
      <c r="H2440" s="1"/>
      <c r="I2440" s="15"/>
    </row>
    <row r="2441" spans="1:9" x14ac:dyDescent="0.3">
      <c r="A2441" s="15"/>
      <c r="B2441" s="15"/>
      <c r="C2441" s="6"/>
      <c r="D2441" s="15"/>
      <c r="E2441" s="15"/>
      <c r="F2441" s="1"/>
      <c r="G2441" s="15"/>
      <c r="H2441" s="1"/>
      <c r="I2441" s="15"/>
    </row>
    <row r="2442" spans="1:9" x14ac:dyDescent="0.3">
      <c r="A2442" s="15"/>
      <c r="B2442" s="15"/>
      <c r="C2442" s="6"/>
      <c r="D2442" s="15"/>
      <c r="E2442" s="15"/>
      <c r="F2442" s="1"/>
      <c r="G2442" s="15"/>
      <c r="H2442" s="1"/>
      <c r="I2442" s="15"/>
    </row>
    <row r="2443" spans="1:9" x14ac:dyDescent="0.3">
      <c r="A2443" s="15"/>
      <c r="B2443" s="15"/>
      <c r="C2443" s="6"/>
      <c r="D2443" s="15"/>
      <c r="E2443" s="15"/>
      <c r="F2443" s="1"/>
      <c r="G2443" s="15"/>
      <c r="H2443" s="1"/>
      <c r="I2443" s="15"/>
    </row>
    <row r="2444" spans="1:9" x14ac:dyDescent="0.3">
      <c r="A2444" s="15"/>
      <c r="B2444" s="15"/>
      <c r="C2444" s="6"/>
      <c r="D2444" s="15"/>
      <c r="E2444" s="15"/>
      <c r="F2444" s="1"/>
      <c r="G2444" s="15"/>
      <c r="H2444" s="1"/>
      <c r="I2444" s="15"/>
    </row>
    <row r="2445" spans="1:9" x14ac:dyDescent="0.3">
      <c r="A2445" s="15"/>
      <c r="B2445" s="15"/>
      <c r="C2445" s="6"/>
      <c r="D2445" s="15"/>
      <c r="E2445" s="15"/>
      <c r="F2445" s="1"/>
      <c r="G2445" s="15"/>
      <c r="H2445" s="1"/>
      <c r="I2445" s="15"/>
    </row>
    <row r="2446" spans="1:9" x14ac:dyDescent="0.3">
      <c r="A2446" s="15"/>
      <c r="B2446" s="15"/>
      <c r="C2446" s="6"/>
      <c r="D2446" s="15"/>
      <c r="E2446" s="15"/>
      <c r="F2446" s="1"/>
      <c r="G2446" s="15"/>
      <c r="H2446" s="1"/>
      <c r="I2446" s="15"/>
    </row>
    <row r="2447" spans="1:9" x14ac:dyDescent="0.3">
      <c r="A2447" s="15"/>
      <c r="B2447" s="15"/>
      <c r="C2447" s="6"/>
      <c r="D2447" s="15"/>
      <c r="E2447" s="15"/>
      <c r="F2447" s="1"/>
      <c r="G2447" s="15"/>
      <c r="H2447" s="1"/>
      <c r="I2447" s="15"/>
    </row>
    <row r="2448" spans="1:9" x14ac:dyDescent="0.3">
      <c r="A2448" s="15"/>
      <c r="B2448" s="15"/>
      <c r="C2448" s="6"/>
      <c r="D2448" s="15"/>
      <c r="E2448" s="15"/>
      <c r="F2448" s="1"/>
      <c r="G2448" s="15"/>
      <c r="H2448" s="1"/>
      <c r="I2448" s="15"/>
    </row>
    <row r="2449" spans="1:9" x14ac:dyDescent="0.3">
      <c r="A2449" s="15"/>
      <c r="B2449" s="15"/>
      <c r="C2449" s="6"/>
      <c r="D2449" s="15"/>
      <c r="E2449" s="15"/>
      <c r="F2449" s="1"/>
      <c r="G2449" s="15"/>
      <c r="H2449" s="1"/>
      <c r="I2449" s="15"/>
    </row>
    <row r="2450" spans="1:9" x14ac:dyDescent="0.3">
      <c r="A2450" s="15"/>
      <c r="B2450" s="15"/>
      <c r="C2450" s="6"/>
      <c r="D2450" s="15"/>
      <c r="E2450" s="15"/>
      <c r="F2450" s="1"/>
      <c r="G2450" s="15"/>
      <c r="H2450" s="1"/>
      <c r="I2450" s="15"/>
    </row>
    <row r="2451" spans="1:9" x14ac:dyDescent="0.3">
      <c r="A2451" s="15"/>
      <c r="B2451" s="15"/>
      <c r="C2451" s="6"/>
      <c r="D2451" s="15"/>
      <c r="E2451" s="15"/>
      <c r="F2451" s="1"/>
      <c r="G2451" s="15"/>
      <c r="H2451" s="1"/>
      <c r="I2451" s="15"/>
    </row>
    <row r="2452" spans="1:9" x14ac:dyDescent="0.3">
      <c r="A2452" s="15"/>
      <c r="B2452" s="15"/>
      <c r="C2452" s="6"/>
      <c r="D2452" s="15"/>
      <c r="E2452" s="15"/>
      <c r="F2452" s="1"/>
      <c r="G2452" s="15"/>
      <c r="H2452" s="1"/>
      <c r="I2452" s="15"/>
    </row>
    <row r="2453" spans="1:9" x14ac:dyDescent="0.3">
      <c r="A2453" s="15"/>
      <c r="B2453" s="15"/>
      <c r="C2453" s="6"/>
      <c r="D2453" s="15"/>
      <c r="E2453" s="15"/>
      <c r="F2453" s="1"/>
      <c r="G2453" s="15"/>
      <c r="H2453" s="1"/>
      <c r="I2453" s="15"/>
    </row>
    <row r="2454" spans="1:9" x14ac:dyDescent="0.3">
      <c r="A2454" s="15"/>
      <c r="B2454" s="15"/>
      <c r="C2454" s="6"/>
      <c r="D2454" s="15"/>
      <c r="E2454" s="15"/>
      <c r="F2454" s="1"/>
      <c r="G2454" s="15"/>
      <c r="H2454" s="1"/>
      <c r="I2454" s="15"/>
    </row>
    <row r="2455" spans="1:9" x14ac:dyDescent="0.3">
      <c r="A2455" s="15"/>
      <c r="B2455" s="15"/>
      <c r="C2455" s="6"/>
      <c r="D2455" s="15"/>
      <c r="E2455" s="15"/>
      <c r="F2455" s="1"/>
      <c r="G2455" s="15"/>
      <c r="H2455" s="1"/>
      <c r="I2455" s="15"/>
    </row>
    <row r="2456" spans="1:9" x14ac:dyDescent="0.3">
      <c r="A2456" s="15"/>
      <c r="B2456" s="15"/>
      <c r="C2456" s="6"/>
      <c r="D2456" s="15"/>
      <c r="E2456" s="15"/>
      <c r="F2456" s="1"/>
      <c r="G2456" s="15"/>
      <c r="H2456" s="1"/>
      <c r="I2456" s="15"/>
    </row>
    <row r="2457" spans="1:9" x14ac:dyDescent="0.3">
      <c r="A2457" s="15"/>
      <c r="B2457" s="15"/>
      <c r="C2457" s="6"/>
      <c r="D2457" s="15"/>
      <c r="E2457" s="15"/>
      <c r="F2457" s="1"/>
      <c r="G2457" s="15"/>
      <c r="H2457" s="1"/>
      <c r="I2457" s="15"/>
    </row>
    <row r="2458" spans="1:9" x14ac:dyDescent="0.3">
      <c r="A2458" s="15"/>
      <c r="B2458" s="15"/>
      <c r="C2458" s="6"/>
      <c r="D2458" s="15"/>
      <c r="E2458" s="15"/>
      <c r="F2458" s="1"/>
      <c r="G2458" s="15"/>
      <c r="H2458" s="1"/>
      <c r="I2458" s="15"/>
    </row>
    <row r="2459" spans="1:9" x14ac:dyDescent="0.3">
      <c r="A2459" s="15"/>
      <c r="B2459" s="15"/>
      <c r="C2459" s="6"/>
      <c r="D2459" s="15"/>
      <c r="E2459" s="15"/>
      <c r="F2459" s="1"/>
      <c r="G2459" s="15"/>
      <c r="H2459" s="1"/>
      <c r="I2459" s="15"/>
    </row>
    <row r="2460" spans="1:9" x14ac:dyDescent="0.3">
      <c r="A2460" s="15"/>
      <c r="B2460" s="15"/>
      <c r="C2460" s="6"/>
      <c r="D2460" s="15"/>
      <c r="E2460" s="15"/>
      <c r="F2460" s="1"/>
      <c r="G2460" s="15"/>
      <c r="H2460" s="1"/>
      <c r="I2460" s="15"/>
    </row>
    <row r="2461" spans="1:9" x14ac:dyDescent="0.3">
      <c r="A2461" s="15"/>
      <c r="B2461" s="15"/>
      <c r="C2461" s="6"/>
      <c r="D2461" s="15"/>
      <c r="E2461" s="15"/>
      <c r="F2461" s="1"/>
      <c r="G2461" s="15"/>
      <c r="H2461" s="1"/>
      <c r="I2461" s="15"/>
    </row>
    <row r="2462" spans="1:9" x14ac:dyDescent="0.3">
      <c r="A2462" s="15"/>
      <c r="B2462" s="15"/>
      <c r="C2462" s="6"/>
      <c r="D2462" s="15"/>
      <c r="E2462" s="15"/>
      <c r="F2462" s="1"/>
      <c r="G2462" s="15"/>
      <c r="H2462" s="1"/>
      <c r="I2462" s="15"/>
    </row>
    <row r="2463" spans="1:9" x14ac:dyDescent="0.3">
      <c r="A2463" s="15"/>
      <c r="B2463" s="15"/>
      <c r="C2463" s="6"/>
      <c r="D2463" s="15"/>
      <c r="E2463" s="15"/>
      <c r="F2463" s="1"/>
      <c r="G2463" s="15"/>
      <c r="H2463" s="1"/>
      <c r="I2463" s="15"/>
    </row>
    <row r="2464" spans="1:9" x14ac:dyDescent="0.3">
      <c r="A2464" s="15"/>
      <c r="B2464" s="15"/>
      <c r="C2464" s="6"/>
      <c r="D2464" s="15"/>
      <c r="E2464" s="15"/>
      <c r="F2464" s="1"/>
      <c r="G2464" s="15"/>
      <c r="H2464" s="1"/>
      <c r="I2464" s="15"/>
    </row>
    <row r="2465" spans="1:9" x14ac:dyDescent="0.3">
      <c r="A2465" s="15"/>
      <c r="B2465" s="15"/>
      <c r="C2465" s="6"/>
      <c r="D2465" s="15"/>
      <c r="E2465" s="15"/>
      <c r="F2465" s="1"/>
      <c r="G2465" s="15"/>
      <c r="H2465" s="1"/>
      <c r="I2465" s="15"/>
    </row>
    <row r="2466" spans="1:9" x14ac:dyDescent="0.3">
      <c r="A2466" s="15"/>
      <c r="B2466" s="15"/>
      <c r="C2466" s="6"/>
      <c r="D2466" s="15"/>
      <c r="E2466" s="15"/>
      <c r="F2466" s="1"/>
      <c r="G2466" s="15"/>
      <c r="H2466" s="1"/>
      <c r="I2466" s="15"/>
    </row>
    <row r="2467" spans="1:9" x14ac:dyDescent="0.3">
      <c r="A2467" s="15"/>
      <c r="B2467" s="15"/>
      <c r="C2467" s="6"/>
      <c r="D2467" s="15"/>
      <c r="E2467" s="15"/>
      <c r="F2467" s="1"/>
      <c r="G2467" s="15"/>
      <c r="H2467" s="1"/>
      <c r="I2467" s="15"/>
    </row>
    <row r="2468" spans="1:9" x14ac:dyDescent="0.3">
      <c r="A2468" s="15"/>
      <c r="B2468" s="15"/>
      <c r="C2468" s="6"/>
      <c r="D2468" s="15"/>
      <c r="E2468" s="15"/>
      <c r="F2468" s="1"/>
      <c r="G2468" s="15"/>
      <c r="H2468" s="1"/>
      <c r="I2468" s="15"/>
    </row>
    <row r="2469" spans="1:9" x14ac:dyDescent="0.3">
      <c r="A2469" s="15"/>
      <c r="B2469" s="15"/>
      <c r="C2469" s="6"/>
      <c r="D2469" s="15"/>
      <c r="E2469" s="15"/>
      <c r="F2469" s="1"/>
      <c r="G2469" s="15"/>
      <c r="H2469" s="1"/>
      <c r="I2469" s="15"/>
    </row>
    <row r="2470" spans="1:9" x14ac:dyDescent="0.3">
      <c r="A2470" s="15"/>
      <c r="B2470" s="15"/>
      <c r="C2470" s="6"/>
      <c r="D2470" s="15"/>
      <c r="E2470" s="15"/>
      <c r="F2470" s="1"/>
      <c r="G2470" s="15"/>
      <c r="H2470" s="1"/>
      <c r="I2470" s="15"/>
    </row>
    <row r="2471" spans="1:9" x14ac:dyDescent="0.3">
      <c r="A2471" s="15"/>
      <c r="B2471" s="15"/>
      <c r="C2471" s="6"/>
      <c r="D2471" s="15"/>
      <c r="E2471" s="15"/>
      <c r="F2471" s="1"/>
      <c r="G2471" s="15"/>
      <c r="H2471" s="1"/>
      <c r="I2471" s="15"/>
    </row>
    <row r="2472" spans="1:9" x14ac:dyDescent="0.3">
      <c r="A2472" s="15"/>
      <c r="B2472" s="15"/>
      <c r="C2472" s="6"/>
      <c r="D2472" s="15"/>
      <c r="E2472" s="15"/>
      <c r="F2472" s="1"/>
      <c r="G2472" s="15"/>
      <c r="H2472" s="1"/>
      <c r="I2472" s="15"/>
    </row>
    <row r="2473" spans="1:9" x14ac:dyDescent="0.3">
      <c r="A2473" s="15"/>
      <c r="B2473" s="15"/>
      <c r="C2473" s="6"/>
      <c r="D2473" s="15"/>
      <c r="E2473" s="15"/>
      <c r="F2473" s="1"/>
      <c r="G2473" s="15"/>
      <c r="H2473" s="1"/>
      <c r="I2473" s="15"/>
    </row>
    <row r="2474" spans="1:9" x14ac:dyDescent="0.3">
      <c r="A2474" s="15"/>
      <c r="B2474" s="15"/>
      <c r="C2474" s="6"/>
      <c r="D2474" s="15"/>
      <c r="E2474" s="15"/>
      <c r="F2474" s="1"/>
      <c r="G2474" s="15"/>
      <c r="H2474" s="1"/>
      <c r="I2474" s="15"/>
    </row>
    <row r="2475" spans="1:9" x14ac:dyDescent="0.3">
      <c r="A2475" s="15"/>
      <c r="B2475" s="15"/>
      <c r="C2475" s="6"/>
      <c r="D2475" s="15"/>
      <c r="E2475" s="15"/>
      <c r="F2475" s="1"/>
      <c r="G2475" s="15"/>
      <c r="H2475" s="1"/>
      <c r="I2475" s="15"/>
    </row>
    <row r="2476" spans="1:9" x14ac:dyDescent="0.3">
      <c r="A2476" s="15"/>
      <c r="B2476" s="15"/>
      <c r="C2476" s="6"/>
      <c r="D2476" s="15"/>
      <c r="E2476" s="15"/>
      <c r="F2476" s="1"/>
      <c r="G2476" s="15"/>
      <c r="H2476" s="1"/>
      <c r="I2476" s="15"/>
    </row>
    <row r="2477" spans="1:9" x14ac:dyDescent="0.3">
      <c r="A2477" s="15"/>
      <c r="B2477" s="15"/>
      <c r="C2477" s="6"/>
      <c r="D2477" s="15"/>
      <c r="E2477" s="15"/>
      <c r="F2477" s="1"/>
      <c r="G2477" s="15"/>
      <c r="H2477" s="1"/>
      <c r="I2477" s="15"/>
    </row>
    <row r="2478" spans="1:9" x14ac:dyDescent="0.3">
      <c r="A2478" s="15"/>
      <c r="B2478" s="15"/>
      <c r="C2478" s="6"/>
      <c r="D2478" s="15"/>
      <c r="E2478" s="15"/>
      <c r="F2478" s="1"/>
      <c r="G2478" s="15"/>
      <c r="H2478" s="1"/>
      <c r="I2478" s="15"/>
    </row>
    <row r="2479" spans="1:9" x14ac:dyDescent="0.3">
      <c r="A2479" s="15"/>
      <c r="B2479" s="15"/>
      <c r="C2479" s="6"/>
      <c r="D2479" s="15"/>
      <c r="E2479" s="15"/>
      <c r="F2479" s="1"/>
      <c r="G2479" s="15"/>
      <c r="H2479" s="1"/>
      <c r="I2479" s="15"/>
    </row>
    <row r="2480" spans="1:9" x14ac:dyDescent="0.3">
      <c r="A2480" s="15"/>
      <c r="B2480" s="15"/>
      <c r="C2480" s="6"/>
      <c r="D2480" s="15"/>
      <c r="E2480" s="15"/>
      <c r="F2480" s="1"/>
      <c r="G2480" s="15"/>
      <c r="H2480" s="1"/>
      <c r="I2480" s="15"/>
    </row>
    <row r="2481" spans="1:9" x14ac:dyDescent="0.3">
      <c r="A2481" s="15"/>
      <c r="B2481" s="15"/>
      <c r="C2481" s="6"/>
      <c r="D2481" s="15"/>
      <c r="E2481" s="15"/>
      <c r="F2481" s="1"/>
      <c r="G2481" s="15"/>
      <c r="H2481" s="1"/>
      <c r="I2481" s="15"/>
    </row>
    <row r="2482" spans="1:9" x14ac:dyDescent="0.3">
      <c r="A2482" s="15"/>
      <c r="B2482" s="15"/>
      <c r="C2482" s="6"/>
      <c r="D2482" s="15"/>
      <c r="E2482" s="15"/>
      <c r="F2482" s="1"/>
      <c r="G2482" s="15"/>
      <c r="H2482" s="1"/>
      <c r="I2482" s="15"/>
    </row>
    <row r="2483" spans="1:9" x14ac:dyDescent="0.3">
      <c r="A2483" s="15"/>
      <c r="B2483" s="15"/>
      <c r="C2483" s="6"/>
      <c r="D2483" s="15"/>
      <c r="E2483" s="15"/>
      <c r="F2483" s="1"/>
      <c r="G2483" s="15"/>
      <c r="H2483" s="1"/>
      <c r="I2483" s="15"/>
    </row>
    <row r="2484" spans="1:9" x14ac:dyDescent="0.3">
      <c r="A2484" s="15"/>
      <c r="B2484" s="15"/>
      <c r="C2484" s="6"/>
      <c r="D2484" s="15"/>
      <c r="E2484" s="15"/>
      <c r="F2484" s="1"/>
      <c r="G2484" s="15"/>
      <c r="H2484" s="1"/>
      <c r="I2484" s="15"/>
    </row>
    <row r="2485" spans="1:9" x14ac:dyDescent="0.3">
      <c r="A2485" s="15"/>
      <c r="B2485" s="15"/>
      <c r="C2485" s="6"/>
      <c r="D2485" s="15"/>
      <c r="E2485" s="15"/>
      <c r="F2485" s="1"/>
      <c r="G2485" s="15"/>
      <c r="H2485" s="1"/>
      <c r="I2485" s="15"/>
    </row>
    <row r="2486" spans="1:9" x14ac:dyDescent="0.3">
      <c r="A2486" s="15"/>
      <c r="B2486" s="15"/>
      <c r="C2486" s="6"/>
      <c r="D2486" s="15"/>
      <c r="E2486" s="15"/>
      <c r="F2486" s="1"/>
      <c r="G2486" s="15"/>
      <c r="H2486" s="1"/>
      <c r="I2486" s="15"/>
    </row>
    <row r="2487" spans="1:9" x14ac:dyDescent="0.3">
      <c r="A2487" s="15"/>
      <c r="B2487" s="15"/>
      <c r="C2487" s="6"/>
      <c r="D2487" s="15"/>
      <c r="E2487" s="15"/>
      <c r="F2487" s="1"/>
      <c r="G2487" s="15"/>
      <c r="H2487" s="1"/>
      <c r="I2487" s="15"/>
    </row>
    <row r="2488" spans="1:9" x14ac:dyDescent="0.3">
      <c r="A2488" s="15"/>
      <c r="B2488" s="15"/>
      <c r="C2488" s="6"/>
      <c r="D2488" s="15"/>
      <c r="E2488" s="15"/>
      <c r="F2488" s="1"/>
      <c r="G2488" s="15"/>
      <c r="H2488" s="1"/>
      <c r="I2488" s="15"/>
    </row>
    <row r="2489" spans="1:9" x14ac:dyDescent="0.3">
      <c r="A2489" s="15"/>
      <c r="B2489" s="15"/>
      <c r="C2489" s="6"/>
      <c r="D2489" s="15"/>
      <c r="E2489" s="15"/>
      <c r="F2489" s="1"/>
      <c r="G2489" s="15"/>
      <c r="H2489" s="1"/>
      <c r="I2489" s="15"/>
    </row>
    <row r="2490" spans="1:9" x14ac:dyDescent="0.3">
      <c r="A2490" s="15"/>
      <c r="B2490" s="15"/>
      <c r="C2490" s="6"/>
      <c r="D2490" s="15"/>
      <c r="E2490" s="15"/>
      <c r="F2490" s="1"/>
      <c r="G2490" s="15"/>
      <c r="H2490" s="1"/>
      <c r="I2490" s="15"/>
    </row>
    <row r="2491" spans="1:9" x14ac:dyDescent="0.3">
      <c r="A2491" s="15"/>
      <c r="B2491" s="15"/>
      <c r="C2491" s="6"/>
      <c r="D2491" s="15"/>
      <c r="E2491" s="15"/>
      <c r="F2491" s="1"/>
      <c r="G2491" s="15"/>
      <c r="H2491" s="1"/>
      <c r="I2491" s="15"/>
    </row>
    <row r="2492" spans="1:9" x14ac:dyDescent="0.3">
      <c r="A2492" s="15"/>
      <c r="B2492" s="15"/>
      <c r="C2492" s="6"/>
      <c r="D2492" s="15"/>
      <c r="E2492" s="15"/>
      <c r="F2492" s="1"/>
      <c r="G2492" s="15"/>
      <c r="H2492" s="1"/>
      <c r="I2492" s="15"/>
    </row>
    <row r="2493" spans="1:9" x14ac:dyDescent="0.3">
      <c r="A2493" s="15"/>
      <c r="B2493" s="15"/>
      <c r="C2493" s="6"/>
      <c r="D2493" s="15"/>
      <c r="E2493" s="15"/>
      <c r="F2493" s="1"/>
      <c r="G2493" s="15"/>
      <c r="H2493" s="1"/>
      <c r="I2493" s="15"/>
    </row>
    <row r="2494" spans="1:9" x14ac:dyDescent="0.3">
      <c r="A2494" s="15"/>
      <c r="B2494" s="15"/>
      <c r="C2494" s="6"/>
      <c r="D2494" s="15"/>
      <c r="E2494" s="15"/>
      <c r="F2494" s="1"/>
      <c r="G2494" s="15"/>
      <c r="H2494" s="1"/>
      <c r="I2494" s="15"/>
    </row>
    <row r="2495" spans="1:9" x14ac:dyDescent="0.3">
      <c r="A2495" s="15"/>
      <c r="B2495" s="15"/>
      <c r="C2495" s="6"/>
      <c r="D2495" s="15"/>
      <c r="E2495" s="15"/>
      <c r="F2495" s="1"/>
      <c r="G2495" s="15"/>
      <c r="H2495" s="1"/>
      <c r="I2495" s="15"/>
    </row>
    <row r="2496" spans="1:9" x14ac:dyDescent="0.3">
      <c r="A2496" s="15"/>
      <c r="B2496" s="15"/>
      <c r="C2496" s="6"/>
      <c r="D2496" s="15"/>
      <c r="E2496" s="15"/>
      <c r="F2496" s="1"/>
      <c r="G2496" s="15"/>
      <c r="H2496" s="1"/>
      <c r="I2496" s="15"/>
    </row>
    <row r="2497" spans="1:9" x14ac:dyDescent="0.3">
      <c r="A2497" s="15"/>
      <c r="B2497" s="15"/>
      <c r="C2497" s="6"/>
      <c r="D2497" s="15"/>
      <c r="E2497" s="15"/>
      <c r="F2497" s="1"/>
      <c r="G2497" s="15"/>
      <c r="H2497" s="1"/>
      <c r="I2497" s="15"/>
    </row>
    <row r="2498" spans="1:9" x14ac:dyDescent="0.3">
      <c r="A2498" s="15"/>
      <c r="B2498" s="15"/>
      <c r="C2498" s="6"/>
      <c r="D2498" s="15"/>
      <c r="E2498" s="15"/>
      <c r="F2498" s="1"/>
      <c r="G2498" s="15"/>
      <c r="H2498" s="1"/>
      <c r="I2498" s="15"/>
    </row>
    <row r="2499" spans="1:9" x14ac:dyDescent="0.3">
      <c r="A2499" s="15"/>
      <c r="B2499" s="15"/>
      <c r="C2499" s="6"/>
      <c r="D2499" s="15"/>
      <c r="E2499" s="15"/>
      <c r="F2499" s="1"/>
      <c r="G2499" s="15"/>
      <c r="H2499" s="1"/>
      <c r="I2499" s="15"/>
    </row>
    <row r="2500" spans="1:9" x14ac:dyDescent="0.3">
      <c r="A2500" s="15"/>
      <c r="B2500" s="15"/>
      <c r="C2500" s="6"/>
      <c r="D2500" s="15"/>
      <c r="E2500" s="15"/>
      <c r="F2500" s="1"/>
      <c r="G2500" s="15"/>
      <c r="H2500" s="1"/>
      <c r="I2500" s="15"/>
    </row>
    <row r="2501" spans="1:9" x14ac:dyDescent="0.3">
      <c r="A2501" s="15"/>
      <c r="B2501" s="15"/>
      <c r="C2501" s="6"/>
      <c r="D2501" s="15"/>
      <c r="E2501" s="15"/>
      <c r="F2501" s="1"/>
      <c r="G2501" s="15"/>
      <c r="H2501" s="1"/>
      <c r="I2501" s="15"/>
    </row>
    <row r="2502" spans="1:9" x14ac:dyDescent="0.3">
      <c r="A2502" s="15"/>
      <c r="B2502" s="15"/>
      <c r="C2502" s="6"/>
      <c r="D2502" s="15"/>
      <c r="E2502" s="15"/>
      <c r="F2502" s="1"/>
      <c r="G2502" s="15"/>
      <c r="H2502" s="1"/>
      <c r="I2502" s="15"/>
    </row>
    <row r="2503" spans="1:9" x14ac:dyDescent="0.3">
      <c r="A2503" s="15"/>
      <c r="B2503" s="15"/>
      <c r="C2503" s="6"/>
      <c r="D2503" s="15"/>
      <c r="E2503" s="15"/>
      <c r="F2503" s="1"/>
      <c r="G2503" s="15"/>
      <c r="H2503" s="1"/>
      <c r="I2503" s="15"/>
    </row>
    <row r="2504" spans="1:9" x14ac:dyDescent="0.3">
      <c r="A2504" s="15"/>
      <c r="B2504" s="15"/>
      <c r="C2504" s="6"/>
      <c r="D2504" s="15"/>
      <c r="E2504" s="15"/>
      <c r="F2504" s="1"/>
      <c r="G2504" s="15"/>
      <c r="H2504" s="1"/>
      <c r="I2504" s="15"/>
    </row>
    <row r="2505" spans="1:9" x14ac:dyDescent="0.3">
      <c r="A2505" s="15"/>
      <c r="B2505" s="15"/>
      <c r="C2505" s="6"/>
      <c r="D2505" s="15"/>
      <c r="E2505" s="15"/>
      <c r="F2505" s="1"/>
      <c r="G2505" s="15"/>
      <c r="H2505" s="1"/>
      <c r="I2505" s="15"/>
    </row>
    <row r="2506" spans="1:9" x14ac:dyDescent="0.3">
      <c r="A2506" s="15"/>
      <c r="B2506" s="15"/>
      <c r="C2506" s="6"/>
      <c r="D2506" s="15"/>
      <c r="E2506" s="15"/>
      <c r="F2506" s="1"/>
      <c r="G2506" s="15"/>
      <c r="H2506" s="1"/>
      <c r="I2506" s="15"/>
    </row>
    <row r="2507" spans="1:9" x14ac:dyDescent="0.3">
      <c r="A2507" s="15"/>
      <c r="B2507" s="15"/>
      <c r="C2507" s="6"/>
      <c r="D2507" s="15"/>
      <c r="E2507" s="15"/>
      <c r="F2507" s="1"/>
      <c r="G2507" s="15"/>
      <c r="H2507" s="1"/>
      <c r="I2507" s="15"/>
    </row>
    <row r="2508" spans="1:9" x14ac:dyDescent="0.3">
      <c r="A2508" s="15"/>
      <c r="B2508" s="15"/>
      <c r="C2508" s="6"/>
      <c r="D2508" s="15"/>
      <c r="E2508" s="15"/>
      <c r="F2508" s="1"/>
      <c r="G2508" s="15"/>
      <c r="H2508" s="1"/>
      <c r="I2508" s="15"/>
    </row>
    <row r="2509" spans="1:9" x14ac:dyDescent="0.3">
      <c r="A2509" s="15"/>
      <c r="B2509" s="15"/>
      <c r="C2509" s="6"/>
      <c r="D2509" s="15"/>
      <c r="E2509" s="15"/>
      <c r="F2509" s="1"/>
      <c r="G2509" s="15"/>
      <c r="H2509" s="1"/>
      <c r="I2509" s="15"/>
    </row>
    <row r="2510" spans="1:9" x14ac:dyDescent="0.3">
      <c r="A2510" s="15"/>
      <c r="B2510" s="15"/>
      <c r="C2510" s="6"/>
      <c r="D2510" s="15"/>
      <c r="E2510" s="15"/>
      <c r="F2510" s="1"/>
      <c r="G2510" s="15"/>
      <c r="H2510" s="1"/>
      <c r="I2510" s="15"/>
    </row>
    <row r="2511" spans="1:9" x14ac:dyDescent="0.3">
      <c r="A2511" s="15"/>
      <c r="B2511" s="15"/>
      <c r="C2511" s="6"/>
      <c r="D2511" s="15"/>
      <c r="E2511" s="15"/>
      <c r="F2511" s="1"/>
      <c r="G2511" s="15"/>
      <c r="H2511" s="1"/>
      <c r="I2511" s="15"/>
    </row>
    <row r="2512" spans="1:9" x14ac:dyDescent="0.3">
      <c r="A2512" s="15"/>
      <c r="B2512" s="15"/>
      <c r="C2512" s="6"/>
      <c r="D2512" s="15"/>
      <c r="E2512" s="15"/>
      <c r="F2512" s="1"/>
      <c r="G2512" s="15"/>
      <c r="H2512" s="1"/>
      <c r="I2512" s="15"/>
    </row>
    <row r="2513" spans="1:9" x14ac:dyDescent="0.3">
      <c r="A2513" s="15"/>
      <c r="B2513" s="15"/>
      <c r="C2513" s="6"/>
      <c r="D2513" s="15"/>
      <c r="E2513" s="15"/>
      <c r="F2513" s="1"/>
      <c r="G2513" s="15"/>
      <c r="H2513" s="1"/>
      <c r="I2513" s="15"/>
    </row>
    <row r="2514" spans="1:9" x14ac:dyDescent="0.3">
      <c r="A2514" s="15"/>
      <c r="B2514" s="15"/>
      <c r="C2514" s="6"/>
      <c r="D2514" s="15"/>
      <c r="E2514" s="15"/>
      <c r="F2514" s="1"/>
      <c r="G2514" s="15"/>
      <c r="H2514" s="1"/>
      <c r="I2514" s="15"/>
    </row>
    <row r="2515" spans="1:9" x14ac:dyDescent="0.3">
      <c r="A2515" s="15"/>
      <c r="B2515" s="15"/>
      <c r="C2515" s="6"/>
      <c r="D2515" s="15"/>
      <c r="E2515" s="15"/>
      <c r="F2515" s="1"/>
      <c r="G2515" s="15"/>
      <c r="H2515" s="1"/>
      <c r="I2515" s="15"/>
    </row>
    <row r="2516" spans="1:9" x14ac:dyDescent="0.3">
      <c r="A2516" s="15"/>
      <c r="B2516" s="15"/>
      <c r="C2516" s="6"/>
      <c r="D2516" s="15"/>
      <c r="E2516" s="15"/>
      <c r="F2516" s="1"/>
      <c r="G2516" s="15"/>
      <c r="H2516" s="1"/>
      <c r="I2516" s="15"/>
    </row>
    <row r="2517" spans="1:9" x14ac:dyDescent="0.3">
      <c r="A2517" s="15"/>
      <c r="B2517" s="15"/>
      <c r="C2517" s="6"/>
      <c r="D2517" s="15"/>
      <c r="E2517" s="15"/>
      <c r="F2517" s="1"/>
      <c r="G2517" s="15"/>
      <c r="H2517" s="1"/>
      <c r="I2517" s="15"/>
    </row>
    <row r="2518" spans="1:9" x14ac:dyDescent="0.3">
      <c r="A2518" s="15"/>
      <c r="B2518" s="15"/>
      <c r="C2518" s="6"/>
      <c r="D2518" s="15"/>
      <c r="E2518" s="15"/>
      <c r="F2518" s="1"/>
      <c r="G2518" s="15"/>
      <c r="H2518" s="1"/>
      <c r="I2518" s="15"/>
    </row>
    <row r="2519" spans="1:9" x14ac:dyDescent="0.3">
      <c r="A2519" s="15"/>
      <c r="B2519" s="15"/>
      <c r="C2519" s="6"/>
      <c r="D2519" s="15"/>
      <c r="E2519" s="15"/>
      <c r="F2519" s="1"/>
      <c r="G2519" s="15"/>
      <c r="H2519" s="1"/>
      <c r="I2519" s="15"/>
    </row>
    <row r="2520" spans="1:9" x14ac:dyDescent="0.3">
      <c r="A2520" s="15"/>
      <c r="B2520" s="15"/>
      <c r="C2520" s="6"/>
      <c r="D2520" s="15"/>
      <c r="E2520" s="15"/>
      <c r="F2520" s="1"/>
      <c r="G2520" s="15"/>
      <c r="H2520" s="1"/>
      <c r="I2520" s="15"/>
    </row>
    <row r="2521" spans="1:9" x14ac:dyDescent="0.3">
      <c r="A2521" s="15"/>
      <c r="B2521" s="15"/>
      <c r="C2521" s="6"/>
      <c r="D2521" s="15"/>
      <c r="E2521" s="15"/>
      <c r="F2521" s="1"/>
      <c r="G2521" s="15"/>
      <c r="H2521" s="1"/>
      <c r="I2521" s="15"/>
    </row>
    <row r="2522" spans="1:9" x14ac:dyDescent="0.3">
      <c r="A2522" s="15"/>
      <c r="B2522" s="15"/>
      <c r="C2522" s="6"/>
      <c r="D2522" s="15"/>
      <c r="E2522" s="15"/>
      <c r="F2522" s="1"/>
      <c r="G2522" s="15"/>
      <c r="H2522" s="1"/>
      <c r="I2522" s="15"/>
    </row>
    <row r="2523" spans="1:9" x14ac:dyDescent="0.3">
      <c r="A2523" s="15"/>
      <c r="B2523" s="15"/>
      <c r="C2523" s="6"/>
      <c r="D2523" s="15"/>
      <c r="E2523" s="15"/>
      <c r="F2523" s="1"/>
      <c r="G2523" s="15"/>
      <c r="H2523" s="1"/>
      <c r="I2523" s="15"/>
    </row>
    <row r="2524" spans="1:9" x14ac:dyDescent="0.3">
      <c r="A2524" s="15"/>
      <c r="B2524" s="15"/>
      <c r="C2524" s="6"/>
      <c r="D2524" s="15"/>
      <c r="E2524" s="15"/>
      <c r="F2524" s="1"/>
      <c r="G2524" s="15"/>
      <c r="H2524" s="1"/>
      <c r="I2524" s="15"/>
    </row>
    <row r="2525" spans="1:9" x14ac:dyDescent="0.3">
      <c r="A2525" s="15"/>
      <c r="B2525" s="15"/>
      <c r="C2525" s="6"/>
      <c r="D2525" s="15"/>
      <c r="E2525" s="15"/>
      <c r="F2525" s="1"/>
      <c r="G2525" s="15"/>
      <c r="H2525" s="1"/>
      <c r="I2525" s="15"/>
    </row>
    <row r="2526" spans="1:9" x14ac:dyDescent="0.3">
      <c r="A2526" s="15"/>
      <c r="B2526" s="15"/>
      <c r="C2526" s="6"/>
      <c r="D2526" s="15"/>
      <c r="E2526" s="15"/>
      <c r="F2526" s="1"/>
      <c r="G2526" s="15"/>
      <c r="H2526" s="1"/>
      <c r="I2526" s="15"/>
    </row>
    <row r="2527" spans="1:9" x14ac:dyDescent="0.3">
      <c r="A2527" s="15"/>
      <c r="B2527" s="15"/>
      <c r="C2527" s="6"/>
      <c r="D2527" s="15"/>
      <c r="E2527" s="15"/>
      <c r="F2527" s="1"/>
      <c r="G2527" s="15"/>
      <c r="H2527" s="1"/>
      <c r="I2527" s="15"/>
    </row>
    <row r="2528" spans="1:9" x14ac:dyDescent="0.3">
      <c r="A2528" s="15"/>
      <c r="B2528" s="15"/>
      <c r="C2528" s="6"/>
      <c r="D2528" s="15"/>
      <c r="E2528" s="15"/>
      <c r="F2528" s="1"/>
      <c r="G2528" s="15"/>
      <c r="H2528" s="1"/>
      <c r="I2528" s="15"/>
    </row>
    <row r="2529" spans="1:9" x14ac:dyDescent="0.3">
      <c r="A2529" s="15"/>
      <c r="B2529" s="15"/>
      <c r="C2529" s="6"/>
      <c r="D2529" s="15"/>
      <c r="E2529" s="15"/>
      <c r="F2529" s="1"/>
      <c r="G2529" s="15"/>
      <c r="H2529" s="1"/>
      <c r="I2529" s="15"/>
    </row>
    <row r="2530" spans="1:9" x14ac:dyDescent="0.3">
      <c r="A2530" s="15"/>
      <c r="B2530" s="15"/>
      <c r="C2530" s="6"/>
      <c r="D2530" s="15"/>
      <c r="E2530" s="15"/>
      <c r="F2530" s="1"/>
      <c r="G2530" s="15"/>
      <c r="H2530" s="1"/>
      <c r="I2530" s="15"/>
    </row>
    <row r="2531" spans="1:9" x14ac:dyDescent="0.3">
      <c r="A2531" s="15"/>
      <c r="B2531" s="15"/>
      <c r="C2531" s="6"/>
      <c r="D2531" s="15"/>
      <c r="E2531" s="15"/>
      <c r="F2531" s="1"/>
      <c r="G2531" s="15"/>
      <c r="H2531" s="1"/>
      <c r="I2531" s="15"/>
    </row>
    <row r="2532" spans="1:9" x14ac:dyDescent="0.3">
      <c r="A2532" s="15"/>
      <c r="B2532" s="15"/>
      <c r="C2532" s="6"/>
      <c r="D2532" s="15"/>
      <c r="E2532" s="15"/>
      <c r="F2532" s="1"/>
      <c r="G2532" s="15"/>
      <c r="H2532" s="1"/>
      <c r="I2532" s="15"/>
    </row>
    <row r="2533" spans="1:9" x14ac:dyDescent="0.3">
      <c r="A2533" s="15"/>
      <c r="B2533" s="15"/>
      <c r="C2533" s="6"/>
      <c r="D2533" s="15"/>
      <c r="E2533" s="15"/>
      <c r="F2533" s="1"/>
      <c r="G2533" s="15"/>
      <c r="H2533" s="1"/>
      <c r="I2533" s="15"/>
    </row>
    <row r="2534" spans="1:9" x14ac:dyDescent="0.3">
      <c r="A2534" s="15"/>
      <c r="B2534" s="15"/>
      <c r="C2534" s="6"/>
      <c r="D2534" s="15"/>
      <c r="E2534" s="15"/>
      <c r="F2534" s="1"/>
      <c r="G2534" s="15"/>
      <c r="H2534" s="1"/>
      <c r="I2534" s="15"/>
    </row>
    <row r="2535" spans="1:9" x14ac:dyDescent="0.3">
      <c r="A2535" s="15"/>
      <c r="B2535" s="15"/>
      <c r="C2535" s="6"/>
      <c r="D2535" s="15"/>
      <c r="E2535" s="15"/>
      <c r="F2535" s="1"/>
      <c r="G2535" s="15"/>
      <c r="H2535" s="1"/>
      <c r="I2535" s="15"/>
    </row>
    <row r="2536" spans="1:9" x14ac:dyDescent="0.3">
      <c r="A2536" s="15"/>
      <c r="B2536" s="15"/>
      <c r="C2536" s="6"/>
      <c r="D2536" s="15"/>
      <c r="E2536" s="15"/>
      <c r="F2536" s="1"/>
      <c r="G2536" s="15"/>
      <c r="H2536" s="1"/>
      <c r="I2536" s="15"/>
    </row>
    <row r="2537" spans="1:9" x14ac:dyDescent="0.3">
      <c r="A2537" s="15"/>
      <c r="B2537" s="15"/>
      <c r="C2537" s="6"/>
      <c r="D2537" s="15"/>
      <c r="E2537" s="15"/>
      <c r="F2537" s="1"/>
      <c r="G2537" s="15"/>
      <c r="H2537" s="1"/>
      <c r="I2537" s="15"/>
    </row>
    <row r="2538" spans="1:9" x14ac:dyDescent="0.3">
      <c r="A2538" s="15"/>
      <c r="B2538" s="15"/>
      <c r="C2538" s="6"/>
      <c r="D2538" s="15"/>
      <c r="E2538" s="15"/>
      <c r="F2538" s="1"/>
      <c r="G2538" s="15"/>
      <c r="H2538" s="1"/>
      <c r="I2538" s="15"/>
    </row>
    <row r="2539" spans="1:9" x14ac:dyDescent="0.3">
      <c r="A2539" s="15"/>
      <c r="B2539" s="15"/>
      <c r="C2539" s="6"/>
      <c r="D2539" s="15"/>
      <c r="E2539" s="15"/>
      <c r="F2539" s="1"/>
      <c r="G2539" s="15"/>
      <c r="H2539" s="1"/>
      <c r="I2539" s="15"/>
    </row>
    <row r="2540" spans="1:9" x14ac:dyDescent="0.3">
      <c r="A2540" s="15"/>
      <c r="B2540" s="15"/>
      <c r="C2540" s="6"/>
      <c r="D2540" s="15"/>
      <c r="E2540" s="15"/>
      <c r="F2540" s="1"/>
      <c r="G2540" s="15"/>
      <c r="H2540" s="1"/>
      <c r="I2540" s="15"/>
    </row>
    <row r="2541" spans="1:9" x14ac:dyDescent="0.3">
      <c r="A2541" s="15"/>
      <c r="B2541" s="15"/>
      <c r="C2541" s="6"/>
      <c r="D2541" s="15"/>
      <c r="E2541" s="15"/>
      <c r="F2541" s="1"/>
      <c r="G2541" s="15"/>
      <c r="H2541" s="1"/>
      <c r="I2541" s="15"/>
    </row>
    <row r="2542" spans="1:9" x14ac:dyDescent="0.3">
      <c r="A2542" s="15"/>
      <c r="B2542" s="15"/>
      <c r="C2542" s="6"/>
      <c r="D2542" s="15"/>
      <c r="E2542" s="15"/>
      <c r="F2542" s="1"/>
      <c r="G2542" s="15"/>
      <c r="H2542" s="1"/>
      <c r="I2542" s="15"/>
    </row>
    <row r="2543" spans="1:9" x14ac:dyDescent="0.3">
      <c r="A2543" s="15"/>
      <c r="B2543" s="15"/>
      <c r="C2543" s="6"/>
      <c r="D2543" s="15"/>
      <c r="E2543" s="15"/>
      <c r="F2543" s="1"/>
      <c r="G2543" s="15"/>
      <c r="H2543" s="1"/>
      <c r="I2543" s="15"/>
    </row>
    <row r="2544" spans="1:9" x14ac:dyDescent="0.3">
      <c r="A2544" s="15"/>
      <c r="B2544" s="15"/>
      <c r="C2544" s="6"/>
      <c r="D2544" s="15"/>
      <c r="E2544" s="15"/>
      <c r="F2544" s="1"/>
      <c r="G2544" s="15"/>
      <c r="H2544" s="1"/>
      <c r="I2544" s="15"/>
    </row>
    <row r="2545" spans="1:9" x14ac:dyDescent="0.3">
      <c r="A2545" s="15"/>
      <c r="B2545" s="15"/>
      <c r="C2545" s="6"/>
      <c r="D2545" s="15"/>
      <c r="E2545" s="15"/>
      <c r="F2545" s="1"/>
      <c r="G2545" s="15"/>
      <c r="H2545" s="1"/>
      <c r="I2545" s="15"/>
    </row>
    <row r="2546" spans="1:9" x14ac:dyDescent="0.3">
      <c r="A2546" s="15"/>
      <c r="B2546" s="15"/>
      <c r="C2546" s="6"/>
      <c r="D2546" s="15"/>
      <c r="E2546" s="15"/>
      <c r="F2546" s="1"/>
      <c r="G2546" s="15"/>
      <c r="H2546" s="1"/>
      <c r="I2546" s="15"/>
    </row>
    <row r="2547" spans="1:9" x14ac:dyDescent="0.3">
      <c r="A2547" s="15"/>
      <c r="B2547" s="15"/>
      <c r="C2547" s="6"/>
      <c r="D2547" s="15"/>
      <c r="E2547" s="15"/>
      <c r="F2547" s="1"/>
      <c r="G2547" s="15"/>
      <c r="H2547" s="1"/>
      <c r="I2547" s="15"/>
    </row>
    <row r="2548" spans="1:9" x14ac:dyDescent="0.3">
      <c r="A2548" s="15"/>
      <c r="B2548" s="15"/>
      <c r="C2548" s="6"/>
      <c r="D2548" s="15"/>
      <c r="E2548" s="15"/>
      <c r="F2548" s="1"/>
      <c r="G2548" s="15"/>
      <c r="H2548" s="1"/>
      <c r="I2548" s="15"/>
    </row>
    <row r="2549" spans="1:9" x14ac:dyDescent="0.3">
      <c r="A2549" s="15"/>
      <c r="B2549" s="15"/>
      <c r="C2549" s="6"/>
      <c r="D2549" s="15"/>
      <c r="E2549" s="15"/>
      <c r="F2549" s="1"/>
      <c r="G2549" s="15"/>
      <c r="H2549" s="1"/>
      <c r="I2549" s="15"/>
    </row>
    <row r="2550" spans="1:9" x14ac:dyDescent="0.3">
      <c r="A2550" s="15"/>
      <c r="B2550" s="15"/>
      <c r="C2550" s="6"/>
      <c r="D2550" s="15"/>
      <c r="E2550" s="15"/>
      <c r="F2550" s="1"/>
      <c r="G2550" s="15"/>
      <c r="H2550" s="1"/>
      <c r="I2550" s="15"/>
    </row>
    <row r="2551" spans="1:9" x14ac:dyDescent="0.3">
      <c r="A2551" s="15"/>
      <c r="B2551" s="15"/>
      <c r="C2551" s="6"/>
      <c r="D2551" s="15"/>
      <c r="E2551" s="15"/>
      <c r="F2551" s="1"/>
      <c r="G2551" s="15"/>
      <c r="H2551" s="1"/>
      <c r="I2551" s="15"/>
    </row>
    <row r="2552" spans="1:9" x14ac:dyDescent="0.3">
      <c r="A2552" s="15"/>
      <c r="B2552" s="15"/>
      <c r="C2552" s="6"/>
      <c r="D2552" s="15"/>
      <c r="E2552" s="15"/>
      <c r="F2552" s="1"/>
      <c r="G2552" s="15"/>
      <c r="H2552" s="1"/>
      <c r="I2552" s="15"/>
    </row>
    <row r="2553" spans="1:9" x14ac:dyDescent="0.3">
      <c r="A2553" s="15"/>
      <c r="B2553" s="15"/>
      <c r="C2553" s="6"/>
      <c r="D2553" s="15"/>
      <c r="E2553" s="15"/>
      <c r="F2553" s="1"/>
      <c r="G2553" s="15"/>
      <c r="H2553" s="1"/>
      <c r="I2553" s="15"/>
    </row>
    <row r="2554" spans="1:9" x14ac:dyDescent="0.3">
      <c r="A2554" s="15"/>
      <c r="B2554" s="15"/>
      <c r="C2554" s="6"/>
      <c r="D2554" s="15"/>
      <c r="E2554" s="15"/>
      <c r="F2554" s="1"/>
      <c r="G2554" s="15"/>
      <c r="H2554" s="1"/>
      <c r="I2554" s="15"/>
    </row>
    <row r="2555" spans="1:9" x14ac:dyDescent="0.3">
      <c r="A2555" s="15"/>
      <c r="B2555" s="15"/>
      <c r="C2555" s="6"/>
      <c r="D2555" s="15"/>
      <c r="E2555" s="15"/>
      <c r="F2555" s="1"/>
      <c r="G2555" s="15"/>
      <c r="H2555" s="1"/>
      <c r="I2555" s="15"/>
    </row>
    <row r="2556" spans="1:9" x14ac:dyDescent="0.3">
      <c r="A2556" s="15"/>
      <c r="B2556" s="15"/>
      <c r="C2556" s="6"/>
      <c r="D2556" s="15"/>
      <c r="E2556" s="15"/>
      <c r="F2556" s="1"/>
      <c r="G2556" s="15"/>
      <c r="H2556" s="1"/>
      <c r="I2556" s="15"/>
    </row>
    <row r="2557" spans="1:9" x14ac:dyDescent="0.3">
      <c r="A2557" s="15"/>
      <c r="B2557" s="15"/>
      <c r="C2557" s="6"/>
      <c r="D2557" s="15"/>
      <c r="E2557" s="15"/>
      <c r="F2557" s="1"/>
      <c r="G2557" s="15"/>
      <c r="H2557" s="1"/>
      <c r="I2557" s="15"/>
    </row>
    <row r="2558" spans="1:9" x14ac:dyDescent="0.3">
      <c r="A2558" s="15"/>
      <c r="B2558" s="15"/>
      <c r="C2558" s="6"/>
      <c r="D2558" s="15"/>
      <c r="E2558" s="15"/>
      <c r="F2558" s="1"/>
      <c r="G2558" s="15"/>
      <c r="H2558" s="1"/>
      <c r="I2558" s="15"/>
    </row>
    <row r="2559" spans="1:9" x14ac:dyDescent="0.3">
      <c r="A2559" s="15"/>
      <c r="B2559" s="15"/>
      <c r="C2559" s="6"/>
      <c r="D2559" s="15"/>
      <c r="E2559" s="15"/>
      <c r="F2559" s="1"/>
      <c r="G2559" s="15"/>
      <c r="H2559" s="1"/>
      <c r="I2559" s="15"/>
    </row>
    <row r="2560" spans="1:9" x14ac:dyDescent="0.3">
      <c r="A2560" s="15"/>
      <c r="B2560" s="15"/>
      <c r="C2560" s="6"/>
      <c r="D2560" s="15"/>
      <c r="E2560" s="15"/>
      <c r="F2560" s="1"/>
      <c r="G2560" s="15"/>
      <c r="H2560" s="1"/>
      <c r="I2560" s="15"/>
    </row>
    <row r="2561" spans="1:9" x14ac:dyDescent="0.3">
      <c r="A2561" s="15"/>
      <c r="B2561" s="15"/>
      <c r="C2561" s="6"/>
      <c r="D2561" s="15"/>
      <c r="E2561" s="15"/>
      <c r="F2561" s="1"/>
      <c r="G2561" s="15"/>
      <c r="H2561" s="1"/>
      <c r="I2561" s="15"/>
    </row>
    <row r="2562" spans="1:9" x14ac:dyDescent="0.3">
      <c r="A2562" s="15"/>
      <c r="B2562" s="15"/>
      <c r="C2562" s="6"/>
      <c r="D2562" s="15"/>
      <c r="E2562" s="15"/>
      <c r="F2562" s="1"/>
      <c r="G2562" s="15"/>
      <c r="H2562" s="1"/>
      <c r="I2562" s="15"/>
    </row>
    <row r="2563" spans="1:9" x14ac:dyDescent="0.3">
      <c r="A2563" s="15"/>
      <c r="B2563" s="15"/>
      <c r="C2563" s="6"/>
      <c r="D2563" s="15"/>
      <c r="E2563" s="15"/>
      <c r="F2563" s="1"/>
      <c r="G2563" s="15"/>
      <c r="H2563" s="1"/>
      <c r="I2563" s="15"/>
    </row>
    <row r="2564" spans="1:9" x14ac:dyDescent="0.3">
      <c r="A2564" s="15"/>
      <c r="B2564" s="15"/>
      <c r="C2564" s="6"/>
      <c r="D2564" s="15"/>
      <c r="E2564" s="15"/>
      <c r="F2564" s="1"/>
      <c r="G2564" s="15"/>
      <c r="H2564" s="1"/>
      <c r="I2564" s="15"/>
    </row>
    <row r="2565" spans="1:9" x14ac:dyDescent="0.3">
      <c r="A2565" s="15"/>
      <c r="B2565" s="15"/>
      <c r="C2565" s="6"/>
      <c r="D2565" s="15"/>
      <c r="E2565" s="15"/>
      <c r="F2565" s="1"/>
      <c r="G2565" s="15"/>
      <c r="H2565" s="1"/>
      <c r="I2565" s="15"/>
    </row>
    <row r="2566" spans="1:9" x14ac:dyDescent="0.3">
      <c r="A2566" s="15"/>
      <c r="B2566" s="15"/>
      <c r="C2566" s="6"/>
      <c r="D2566" s="15"/>
      <c r="E2566" s="15"/>
      <c r="F2566" s="1"/>
      <c r="G2566" s="15"/>
      <c r="H2566" s="1"/>
      <c r="I2566" s="15"/>
    </row>
    <row r="2567" spans="1:9" x14ac:dyDescent="0.3">
      <c r="A2567" s="15"/>
      <c r="B2567" s="15"/>
      <c r="C2567" s="6"/>
      <c r="D2567" s="15"/>
      <c r="E2567" s="15"/>
      <c r="F2567" s="1"/>
      <c r="G2567" s="15"/>
      <c r="H2567" s="1"/>
      <c r="I2567" s="15"/>
    </row>
    <row r="2568" spans="1:9" x14ac:dyDescent="0.3">
      <c r="A2568" s="15"/>
      <c r="B2568" s="15"/>
      <c r="C2568" s="6"/>
      <c r="D2568" s="15"/>
      <c r="E2568" s="15"/>
      <c r="F2568" s="1"/>
      <c r="G2568" s="15"/>
      <c r="H2568" s="1"/>
      <c r="I2568" s="15"/>
    </row>
    <row r="2569" spans="1:9" x14ac:dyDescent="0.3">
      <c r="A2569" s="15"/>
      <c r="B2569" s="15"/>
      <c r="C2569" s="6"/>
      <c r="D2569" s="15"/>
      <c r="E2569" s="15"/>
      <c r="F2569" s="1"/>
      <c r="G2569" s="15"/>
      <c r="H2569" s="1"/>
      <c r="I2569" s="15"/>
    </row>
    <row r="2570" spans="1:9" x14ac:dyDescent="0.3">
      <c r="A2570" s="15"/>
      <c r="B2570" s="15"/>
      <c r="C2570" s="6"/>
      <c r="D2570" s="15"/>
      <c r="E2570" s="15"/>
      <c r="F2570" s="1"/>
      <c r="G2570" s="15"/>
      <c r="H2570" s="1"/>
      <c r="I2570" s="15"/>
    </row>
    <row r="2571" spans="1:9" x14ac:dyDescent="0.3">
      <c r="A2571" s="15"/>
      <c r="B2571" s="15"/>
      <c r="C2571" s="6"/>
      <c r="D2571" s="15"/>
      <c r="E2571" s="15"/>
      <c r="F2571" s="1"/>
      <c r="G2571" s="15"/>
      <c r="H2571" s="1"/>
      <c r="I2571" s="15"/>
    </row>
    <row r="2572" spans="1:9" x14ac:dyDescent="0.3">
      <c r="A2572" s="15"/>
      <c r="B2572" s="15"/>
      <c r="C2572" s="6"/>
      <c r="D2572" s="15"/>
      <c r="E2572" s="15"/>
      <c r="F2572" s="1"/>
      <c r="G2572" s="15"/>
      <c r="H2572" s="1"/>
      <c r="I2572" s="15"/>
    </row>
    <row r="2573" spans="1:9" x14ac:dyDescent="0.3">
      <c r="A2573" s="15"/>
      <c r="B2573" s="15"/>
      <c r="C2573" s="6"/>
      <c r="D2573" s="15"/>
      <c r="E2573" s="15"/>
      <c r="F2573" s="1"/>
      <c r="G2573" s="15"/>
      <c r="H2573" s="1"/>
      <c r="I2573" s="15"/>
    </row>
    <row r="2574" spans="1:9" x14ac:dyDescent="0.3">
      <c r="A2574" s="15"/>
      <c r="B2574" s="15"/>
      <c r="C2574" s="6"/>
      <c r="D2574" s="15"/>
      <c r="E2574" s="15"/>
      <c r="F2574" s="1"/>
      <c r="G2574" s="15"/>
      <c r="H2574" s="1"/>
      <c r="I2574" s="15"/>
    </row>
    <row r="2575" spans="1:9" x14ac:dyDescent="0.3">
      <c r="A2575" s="15"/>
      <c r="B2575" s="15"/>
      <c r="C2575" s="6"/>
      <c r="D2575" s="15"/>
      <c r="E2575" s="15"/>
      <c r="F2575" s="1"/>
      <c r="G2575" s="15"/>
      <c r="H2575" s="1"/>
      <c r="I2575" s="15"/>
    </row>
    <row r="2576" spans="1:9" x14ac:dyDescent="0.3">
      <c r="A2576" s="15"/>
      <c r="B2576" s="15"/>
      <c r="C2576" s="6"/>
      <c r="D2576" s="15"/>
      <c r="E2576" s="15"/>
      <c r="F2576" s="1"/>
      <c r="G2576" s="15"/>
      <c r="H2576" s="1"/>
      <c r="I2576" s="15"/>
    </row>
    <row r="2577" spans="1:9" x14ac:dyDescent="0.3">
      <c r="A2577" s="15"/>
      <c r="B2577" s="15"/>
      <c r="C2577" s="6"/>
      <c r="D2577" s="15"/>
      <c r="E2577" s="15"/>
      <c r="F2577" s="1"/>
      <c r="G2577" s="15"/>
      <c r="H2577" s="1"/>
      <c r="I2577" s="15"/>
    </row>
    <row r="2578" spans="1:9" x14ac:dyDescent="0.3">
      <c r="A2578" s="15"/>
      <c r="B2578" s="15"/>
      <c r="C2578" s="6"/>
      <c r="D2578" s="15"/>
      <c r="E2578" s="15"/>
      <c r="F2578" s="1"/>
      <c r="G2578" s="15"/>
      <c r="H2578" s="1"/>
      <c r="I2578" s="15"/>
    </row>
    <row r="2579" spans="1:9" x14ac:dyDescent="0.3">
      <c r="A2579" s="15"/>
      <c r="B2579" s="15"/>
      <c r="C2579" s="6"/>
      <c r="D2579" s="15"/>
      <c r="E2579" s="15"/>
      <c r="F2579" s="1"/>
      <c r="G2579" s="15"/>
      <c r="H2579" s="1"/>
      <c r="I2579" s="15"/>
    </row>
    <row r="2580" spans="1:9" x14ac:dyDescent="0.3">
      <c r="A2580" s="15"/>
      <c r="B2580" s="15"/>
      <c r="C2580" s="6"/>
      <c r="D2580" s="15"/>
      <c r="E2580" s="15"/>
      <c r="F2580" s="1"/>
      <c r="G2580" s="15"/>
      <c r="H2580" s="1"/>
      <c r="I2580" s="15"/>
    </row>
    <row r="2581" spans="1:9" x14ac:dyDescent="0.3">
      <c r="A2581" s="15"/>
      <c r="B2581" s="15"/>
      <c r="C2581" s="6"/>
      <c r="D2581" s="15"/>
      <c r="E2581" s="15"/>
      <c r="F2581" s="1"/>
      <c r="G2581" s="15"/>
      <c r="H2581" s="1"/>
      <c r="I2581" s="15"/>
    </row>
    <row r="2582" spans="1:9" x14ac:dyDescent="0.3">
      <c r="A2582" s="15"/>
      <c r="B2582" s="15"/>
      <c r="C2582" s="6"/>
      <c r="D2582" s="15"/>
      <c r="E2582" s="15"/>
      <c r="F2582" s="1"/>
      <c r="G2582" s="15"/>
      <c r="H2582" s="1"/>
      <c r="I2582" s="15"/>
    </row>
    <row r="2583" spans="1:9" x14ac:dyDescent="0.3">
      <c r="A2583" s="15"/>
      <c r="B2583" s="15"/>
      <c r="C2583" s="6"/>
      <c r="D2583" s="15"/>
      <c r="E2583" s="15"/>
      <c r="F2583" s="1"/>
      <c r="G2583" s="15"/>
      <c r="H2583" s="1"/>
      <c r="I2583" s="15"/>
    </row>
    <row r="2584" spans="1:9" x14ac:dyDescent="0.3">
      <c r="A2584" s="15"/>
      <c r="B2584" s="15"/>
      <c r="C2584" s="6"/>
      <c r="D2584" s="15"/>
      <c r="E2584" s="15"/>
      <c r="F2584" s="1"/>
      <c r="G2584" s="15"/>
      <c r="H2584" s="1"/>
      <c r="I2584" s="15"/>
    </row>
    <row r="2585" spans="1:9" x14ac:dyDescent="0.3">
      <c r="A2585" s="15"/>
      <c r="B2585" s="15"/>
      <c r="C2585" s="6"/>
      <c r="D2585" s="15"/>
      <c r="E2585" s="15"/>
      <c r="F2585" s="1"/>
      <c r="G2585" s="15"/>
      <c r="H2585" s="1"/>
      <c r="I2585" s="15"/>
    </row>
    <row r="2586" spans="1:9" x14ac:dyDescent="0.3">
      <c r="A2586" s="15"/>
      <c r="B2586" s="15"/>
      <c r="C2586" s="6"/>
      <c r="D2586" s="15"/>
      <c r="E2586" s="15"/>
      <c r="F2586" s="1"/>
      <c r="G2586" s="15"/>
      <c r="H2586" s="1"/>
      <c r="I2586" s="15"/>
    </row>
    <row r="2587" spans="1:9" x14ac:dyDescent="0.3">
      <c r="A2587" s="15"/>
      <c r="B2587" s="15"/>
      <c r="C2587" s="6"/>
      <c r="D2587" s="15"/>
      <c r="E2587" s="15"/>
      <c r="F2587" s="1"/>
      <c r="G2587" s="15"/>
      <c r="H2587" s="1"/>
      <c r="I2587" s="15"/>
    </row>
    <row r="2588" spans="1:9" x14ac:dyDescent="0.3">
      <c r="A2588" s="15"/>
      <c r="B2588" s="15"/>
      <c r="C2588" s="6"/>
      <c r="D2588" s="15"/>
      <c r="E2588" s="15"/>
      <c r="F2588" s="1"/>
      <c r="G2588" s="15"/>
      <c r="H2588" s="1"/>
      <c r="I2588" s="15"/>
    </row>
    <row r="2589" spans="1:9" x14ac:dyDescent="0.3">
      <c r="A2589" s="15"/>
      <c r="B2589" s="15"/>
      <c r="C2589" s="6"/>
      <c r="D2589" s="15"/>
      <c r="E2589" s="15"/>
      <c r="F2589" s="1"/>
      <c r="G2589" s="15"/>
      <c r="H2589" s="1"/>
      <c r="I2589" s="15"/>
    </row>
    <row r="2590" spans="1:9" x14ac:dyDescent="0.3">
      <c r="A2590" s="15"/>
      <c r="B2590" s="15"/>
      <c r="C2590" s="6"/>
      <c r="D2590" s="15"/>
      <c r="E2590" s="15"/>
      <c r="F2590" s="1"/>
      <c r="G2590" s="15"/>
      <c r="H2590" s="1"/>
      <c r="I2590" s="15"/>
    </row>
    <row r="2591" spans="1:9" x14ac:dyDescent="0.3">
      <c r="A2591" s="15"/>
      <c r="B2591" s="15"/>
      <c r="C2591" s="6"/>
      <c r="D2591" s="15"/>
      <c r="E2591" s="15"/>
      <c r="F2591" s="1"/>
      <c r="G2591" s="15"/>
      <c r="H2591" s="1"/>
      <c r="I2591" s="15"/>
    </row>
    <row r="2592" spans="1:9" x14ac:dyDescent="0.3">
      <c r="A2592" s="15"/>
      <c r="B2592" s="15"/>
      <c r="C2592" s="6"/>
      <c r="D2592" s="15"/>
      <c r="E2592" s="15"/>
      <c r="F2592" s="1"/>
      <c r="G2592" s="15"/>
      <c r="H2592" s="1"/>
      <c r="I2592" s="15"/>
    </row>
    <row r="2593" spans="1:9" x14ac:dyDescent="0.3">
      <c r="A2593" s="15"/>
      <c r="B2593" s="15"/>
      <c r="C2593" s="6"/>
      <c r="D2593" s="15"/>
      <c r="E2593" s="15"/>
      <c r="F2593" s="1"/>
      <c r="G2593" s="15"/>
      <c r="H2593" s="1"/>
      <c r="I2593" s="15"/>
    </row>
    <row r="2594" spans="1:9" x14ac:dyDescent="0.3">
      <c r="A2594" s="15"/>
      <c r="B2594" s="15"/>
      <c r="C2594" s="6"/>
      <c r="D2594" s="15"/>
      <c r="E2594" s="15"/>
      <c r="F2594" s="1"/>
      <c r="G2594" s="15"/>
      <c r="H2594" s="1"/>
      <c r="I2594" s="15"/>
    </row>
    <row r="2595" spans="1:9" x14ac:dyDescent="0.3">
      <c r="A2595" s="15"/>
      <c r="B2595" s="15"/>
      <c r="C2595" s="6"/>
      <c r="D2595" s="15"/>
      <c r="E2595" s="15"/>
      <c r="F2595" s="1"/>
      <c r="G2595" s="15"/>
      <c r="H2595" s="1"/>
      <c r="I2595" s="15"/>
    </row>
    <row r="2596" spans="1:9" x14ac:dyDescent="0.3">
      <c r="A2596" s="15"/>
      <c r="B2596" s="15"/>
      <c r="C2596" s="6"/>
      <c r="D2596" s="15"/>
      <c r="E2596" s="15"/>
      <c r="F2596" s="1"/>
      <c r="G2596" s="15"/>
      <c r="H2596" s="1"/>
      <c r="I2596" s="15"/>
    </row>
    <row r="2597" spans="1:9" x14ac:dyDescent="0.3">
      <c r="A2597" s="15"/>
      <c r="B2597" s="15"/>
      <c r="C2597" s="6"/>
      <c r="D2597" s="15"/>
      <c r="E2597" s="15"/>
      <c r="F2597" s="1"/>
      <c r="G2597" s="15"/>
      <c r="H2597" s="1"/>
      <c r="I2597" s="15"/>
    </row>
    <row r="2598" spans="1:9" x14ac:dyDescent="0.3">
      <c r="A2598" s="15"/>
      <c r="B2598" s="15"/>
      <c r="C2598" s="6"/>
      <c r="D2598" s="15"/>
      <c r="E2598" s="15"/>
      <c r="F2598" s="1"/>
      <c r="G2598" s="15"/>
      <c r="H2598" s="1"/>
      <c r="I2598" s="15"/>
    </row>
    <row r="2599" spans="1:9" x14ac:dyDescent="0.3">
      <c r="A2599" s="15"/>
      <c r="B2599" s="15"/>
      <c r="C2599" s="6"/>
      <c r="D2599" s="15"/>
      <c r="E2599" s="15"/>
      <c r="F2599" s="1"/>
      <c r="G2599" s="15"/>
      <c r="H2599" s="1"/>
      <c r="I2599" s="15"/>
    </row>
    <row r="2600" spans="1:9" x14ac:dyDescent="0.3">
      <c r="A2600" s="15"/>
      <c r="B2600" s="15"/>
      <c r="C2600" s="6"/>
      <c r="D2600" s="15"/>
      <c r="E2600" s="15"/>
      <c r="F2600" s="1"/>
      <c r="G2600" s="15"/>
      <c r="H2600" s="1"/>
      <c r="I2600" s="15"/>
    </row>
    <row r="2601" spans="1:9" x14ac:dyDescent="0.3">
      <c r="A2601" s="15"/>
      <c r="B2601" s="15"/>
      <c r="C2601" s="6"/>
      <c r="D2601" s="15"/>
      <c r="E2601" s="15"/>
      <c r="F2601" s="1"/>
      <c r="G2601" s="15"/>
      <c r="H2601" s="1"/>
      <c r="I2601" s="15"/>
    </row>
    <row r="2602" spans="1:9" x14ac:dyDescent="0.3">
      <c r="A2602" s="15"/>
      <c r="B2602" s="15"/>
      <c r="C2602" s="6"/>
      <c r="D2602" s="15"/>
      <c r="E2602" s="15"/>
      <c r="F2602" s="1"/>
      <c r="G2602" s="15"/>
      <c r="H2602" s="1"/>
      <c r="I2602" s="15"/>
    </row>
    <row r="2603" spans="1:9" x14ac:dyDescent="0.3">
      <c r="A2603" s="15"/>
      <c r="B2603" s="15"/>
      <c r="C2603" s="6"/>
      <c r="D2603" s="15"/>
      <c r="E2603" s="15"/>
      <c r="F2603" s="1"/>
      <c r="G2603" s="15"/>
      <c r="H2603" s="1"/>
      <c r="I2603" s="15"/>
    </row>
    <row r="2604" spans="1:9" x14ac:dyDescent="0.3">
      <c r="A2604" s="15"/>
      <c r="B2604" s="15"/>
      <c r="C2604" s="6"/>
      <c r="D2604" s="15"/>
      <c r="E2604" s="15"/>
      <c r="F2604" s="1"/>
      <c r="G2604" s="15"/>
      <c r="H2604" s="1"/>
      <c r="I2604" s="15"/>
    </row>
    <row r="2605" spans="1:9" x14ac:dyDescent="0.3">
      <c r="A2605" s="15"/>
      <c r="B2605" s="15"/>
      <c r="C2605" s="6"/>
      <c r="D2605" s="15"/>
      <c r="E2605" s="15"/>
      <c r="F2605" s="1"/>
      <c r="G2605" s="15"/>
      <c r="H2605" s="1"/>
      <c r="I2605" s="15"/>
    </row>
    <row r="2606" spans="1:9" x14ac:dyDescent="0.3">
      <c r="A2606" s="15"/>
      <c r="B2606" s="15"/>
      <c r="C2606" s="6"/>
      <c r="D2606" s="15"/>
      <c r="E2606" s="15"/>
      <c r="F2606" s="1"/>
      <c r="G2606" s="15"/>
      <c r="H2606" s="1"/>
      <c r="I2606" s="15"/>
    </row>
    <row r="2607" spans="1:9" x14ac:dyDescent="0.3">
      <c r="A2607" s="15"/>
      <c r="B2607" s="15"/>
      <c r="C2607" s="6"/>
      <c r="D2607" s="15"/>
      <c r="E2607" s="15"/>
      <c r="F2607" s="1"/>
      <c r="G2607" s="15"/>
      <c r="H2607" s="1"/>
      <c r="I2607" s="15"/>
    </row>
    <row r="2608" spans="1:9" x14ac:dyDescent="0.3">
      <c r="A2608" s="15"/>
      <c r="B2608" s="15"/>
      <c r="C2608" s="6"/>
      <c r="D2608" s="15"/>
      <c r="E2608" s="15"/>
      <c r="F2608" s="1"/>
      <c r="G2608" s="15"/>
      <c r="H2608" s="1"/>
      <c r="I2608" s="15"/>
    </row>
    <row r="2609" spans="1:9" x14ac:dyDescent="0.3">
      <c r="A2609" s="15"/>
      <c r="B2609" s="15"/>
      <c r="C2609" s="6"/>
      <c r="D2609" s="15"/>
      <c r="E2609" s="15"/>
      <c r="F2609" s="1"/>
      <c r="G2609" s="15"/>
      <c r="H2609" s="1"/>
      <c r="I2609" s="15"/>
    </row>
    <row r="2610" spans="1:9" x14ac:dyDescent="0.3">
      <c r="A2610" s="15"/>
      <c r="B2610" s="15"/>
      <c r="C2610" s="6"/>
      <c r="D2610" s="15"/>
      <c r="E2610" s="15"/>
      <c r="F2610" s="1"/>
      <c r="G2610" s="15"/>
      <c r="H2610" s="1"/>
      <c r="I2610" s="15"/>
    </row>
    <row r="2611" spans="1:9" x14ac:dyDescent="0.3">
      <c r="A2611" s="15"/>
      <c r="B2611" s="15"/>
      <c r="C2611" s="6"/>
      <c r="D2611" s="15"/>
      <c r="E2611" s="15"/>
      <c r="F2611" s="1"/>
      <c r="G2611" s="15"/>
      <c r="H2611" s="1"/>
      <c r="I2611" s="15"/>
    </row>
    <row r="2612" spans="1:9" x14ac:dyDescent="0.3">
      <c r="A2612" s="15"/>
      <c r="B2612" s="15"/>
      <c r="C2612" s="6"/>
      <c r="D2612" s="15"/>
      <c r="E2612" s="15"/>
      <c r="F2612" s="1"/>
      <c r="G2612" s="15"/>
      <c r="H2612" s="1"/>
      <c r="I2612" s="15"/>
    </row>
    <row r="2613" spans="1:9" x14ac:dyDescent="0.3">
      <c r="A2613" s="15"/>
      <c r="B2613" s="15"/>
      <c r="C2613" s="6"/>
      <c r="D2613" s="15"/>
      <c r="E2613" s="15"/>
      <c r="F2613" s="1"/>
      <c r="G2613" s="15"/>
      <c r="H2613" s="1"/>
      <c r="I2613" s="15"/>
    </row>
    <row r="2614" spans="1:9" x14ac:dyDescent="0.3">
      <c r="A2614" s="15"/>
      <c r="B2614" s="15"/>
      <c r="C2614" s="6"/>
      <c r="D2614" s="15"/>
      <c r="E2614" s="15"/>
      <c r="F2614" s="1"/>
      <c r="G2614" s="15"/>
      <c r="H2614" s="1"/>
      <c r="I2614" s="15"/>
    </row>
    <row r="2615" spans="1:9" x14ac:dyDescent="0.3">
      <c r="A2615" s="15"/>
      <c r="B2615" s="15"/>
      <c r="C2615" s="6"/>
      <c r="D2615" s="15"/>
      <c r="E2615" s="15"/>
      <c r="F2615" s="1"/>
      <c r="G2615" s="15"/>
      <c r="H2615" s="1"/>
      <c r="I2615" s="15"/>
    </row>
    <row r="2616" spans="1:9" x14ac:dyDescent="0.3">
      <c r="A2616" s="15"/>
      <c r="B2616" s="15"/>
      <c r="C2616" s="6"/>
      <c r="D2616" s="15"/>
      <c r="E2616" s="15"/>
      <c r="F2616" s="1"/>
      <c r="G2616" s="15"/>
      <c r="H2616" s="1"/>
      <c r="I2616" s="15"/>
    </row>
    <row r="2617" spans="1:9" x14ac:dyDescent="0.3">
      <c r="A2617" s="15"/>
      <c r="B2617" s="15"/>
      <c r="C2617" s="6"/>
      <c r="D2617" s="15"/>
      <c r="E2617" s="15"/>
      <c r="F2617" s="1"/>
      <c r="G2617" s="15"/>
      <c r="H2617" s="1"/>
      <c r="I2617" s="15"/>
    </row>
    <row r="2618" spans="1:9" x14ac:dyDescent="0.3">
      <c r="A2618" s="15"/>
      <c r="B2618" s="15"/>
      <c r="C2618" s="6"/>
      <c r="D2618" s="15"/>
      <c r="E2618" s="15"/>
      <c r="F2618" s="1"/>
      <c r="G2618" s="15"/>
      <c r="H2618" s="1"/>
      <c r="I2618" s="15"/>
    </row>
    <row r="2619" spans="1:9" x14ac:dyDescent="0.3">
      <c r="A2619" s="15"/>
      <c r="B2619" s="15"/>
      <c r="C2619" s="6"/>
      <c r="D2619" s="15"/>
      <c r="E2619" s="15"/>
      <c r="F2619" s="1"/>
      <c r="G2619" s="15"/>
      <c r="H2619" s="1"/>
      <c r="I2619" s="15"/>
    </row>
    <row r="2620" spans="1:9" x14ac:dyDescent="0.3">
      <c r="A2620" s="15"/>
      <c r="B2620" s="15"/>
      <c r="C2620" s="6"/>
      <c r="D2620" s="15"/>
      <c r="E2620" s="15"/>
      <c r="F2620" s="1"/>
      <c r="G2620" s="15"/>
      <c r="H2620" s="1"/>
      <c r="I2620" s="15"/>
    </row>
    <row r="2621" spans="1:9" x14ac:dyDescent="0.3">
      <c r="A2621" s="15"/>
      <c r="B2621" s="15"/>
      <c r="C2621" s="6"/>
      <c r="D2621" s="15"/>
      <c r="E2621" s="15"/>
      <c r="F2621" s="1"/>
      <c r="G2621" s="15"/>
      <c r="H2621" s="1"/>
      <c r="I2621" s="15"/>
    </row>
    <row r="2622" spans="1:9" x14ac:dyDescent="0.3">
      <c r="A2622" s="15"/>
      <c r="B2622" s="15"/>
      <c r="C2622" s="6"/>
      <c r="D2622" s="15"/>
      <c r="E2622" s="15"/>
      <c r="F2622" s="1"/>
      <c r="G2622" s="15"/>
      <c r="H2622" s="1"/>
      <c r="I2622" s="15"/>
    </row>
    <row r="2623" spans="1:9" x14ac:dyDescent="0.3">
      <c r="A2623" s="15"/>
      <c r="B2623" s="15"/>
      <c r="C2623" s="6"/>
      <c r="D2623" s="15"/>
      <c r="E2623" s="15"/>
      <c r="F2623" s="1"/>
      <c r="G2623" s="15"/>
      <c r="H2623" s="1"/>
      <c r="I2623" s="15"/>
    </row>
    <row r="2624" spans="1:9" x14ac:dyDescent="0.3">
      <c r="A2624" s="15"/>
      <c r="B2624" s="15"/>
      <c r="C2624" s="6"/>
      <c r="D2624" s="15"/>
      <c r="E2624" s="15"/>
      <c r="F2624" s="1"/>
      <c r="G2624" s="15"/>
      <c r="H2624" s="1"/>
      <c r="I2624" s="15"/>
    </row>
    <row r="2625" spans="1:9" x14ac:dyDescent="0.3">
      <c r="A2625" s="15"/>
      <c r="B2625" s="15"/>
      <c r="C2625" s="6"/>
      <c r="D2625" s="15"/>
      <c r="E2625" s="15"/>
      <c r="F2625" s="1"/>
      <c r="G2625" s="15"/>
      <c r="H2625" s="1"/>
      <c r="I2625" s="15"/>
    </row>
    <row r="2626" spans="1:9" x14ac:dyDescent="0.3">
      <c r="A2626" s="15"/>
      <c r="B2626" s="15"/>
      <c r="C2626" s="6"/>
      <c r="D2626" s="15"/>
      <c r="E2626" s="15"/>
      <c r="F2626" s="1"/>
      <c r="G2626" s="15"/>
      <c r="H2626" s="1"/>
      <c r="I2626" s="15"/>
    </row>
    <row r="2627" spans="1:9" x14ac:dyDescent="0.3">
      <c r="A2627" s="15"/>
      <c r="B2627" s="15"/>
      <c r="C2627" s="6"/>
      <c r="D2627" s="15"/>
      <c r="E2627" s="15"/>
      <c r="F2627" s="1"/>
      <c r="G2627" s="15"/>
      <c r="H2627" s="1"/>
      <c r="I2627" s="15"/>
    </row>
    <row r="2628" spans="1:9" x14ac:dyDescent="0.3">
      <c r="A2628" s="15"/>
      <c r="B2628" s="15"/>
      <c r="C2628" s="6"/>
      <c r="D2628" s="15"/>
      <c r="E2628" s="15"/>
      <c r="F2628" s="1"/>
      <c r="G2628" s="15"/>
      <c r="H2628" s="1"/>
      <c r="I2628" s="15"/>
    </row>
    <row r="2629" spans="1:9" x14ac:dyDescent="0.3">
      <c r="A2629" s="15"/>
      <c r="B2629" s="15"/>
      <c r="C2629" s="6"/>
      <c r="D2629" s="15"/>
      <c r="E2629" s="15"/>
      <c r="F2629" s="1"/>
      <c r="G2629" s="15"/>
      <c r="H2629" s="1"/>
      <c r="I2629" s="15"/>
    </row>
    <row r="2630" spans="1:9" x14ac:dyDescent="0.3">
      <c r="A2630" s="15"/>
      <c r="B2630" s="15"/>
      <c r="C2630" s="6"/>
      <c r="D2630" s="15"/>
      <c r="E2630" s="15"/>
      <c r="F2630" s="1"/>
      <c r="G2630" s="15"/>
      <c r="H2630" s="1"/>
      <c r="I2630" s="15"/>
    </row>
    <row r="2631" spans="1:9" x14ac:dyDescent="0.3">
      <c r="A2631" s="15"/>
      <c r="B2631" s="15"/>
      <c r="C2631" s="6"/>
      <c r="D2631" s="15"/>
      <c r="E2631" s="15"/>
      <c r="F2631" s="1"/>
      <c r="G2631" s="15"/>
      <c r="H2631" s="1"/>
      <c r="I2631" s="15"/>
    </row>
    <row r="2632" spans="1:9" x14ac:dyDescent="0.3">
      <c r="A2632" s="15"/>
      <c r="B2632" s="15"/>
      <c r="C2632" s="6"/>
      <c r="D2632" s="15"/>
      <c r="E2632" s="15"/>
      <c r="F2632" s="1"/>
      <c r="G2632" s="15"/>
      <c r="H2632" s="1"/>
      <c r="I2632" s="15"/>
    </row>
    <row r="2633" spans="1:9" x14ac:dyDescent="0.3">
      <c r="A2633" s="15"/>
      <c r="B2633" s="15"/>
      <c r="C2633" s="6"/>
      <c r="D2633" s="15"/>
      <c r="E2633" s="15"/>
      <c r="F2633" s="1"/>
      <c r="G2633" s="15"/>
      <c r="H2633" s="1"/>
      <c r="I2633" s="15"/>
    </row>
    <row r="2634" spans="1:9" x14ac:dyDescent="0.3">
      <c r="A2634" s="15"/>
      <c r="B2634" s="15"/>
      <c r="C2634" s="6"/>
      <c r="D2634" s="15"/>
      <c r="E2634" s="15"/>
      <c r="F2634" s="1"/>
      <c r="G2634" s="15"/>
      <c r="H2634" s="1"/>
      <c r="I2634" s="15"/>
    </row>
    <row r="2635" spans="1:9" x14ac:dyDescent="0.3">
      <c r="A2635" s="15"/>
      <c r="B2635" s="15"/>
      <c r="C2635" s="6"/>
      <c r="D2635" s="15"/>
      <c r="E2635" s="15"/>
      <c r="F2635" s="1"/>
      <c r="G2635" s="15"/>
      <c r="H2635" s="1"/>
      <c r="I2635" s="15"/>
    </row>
    <row r="2636" spans="1:9" x14ac:dyDescent="0.3">
      <c r="A2636" s="15"/>
      <c r="B2636" s="15"/>
      <c r="C2636" s="6"/>
      <c r="D2636" s="15"/>
      <c r="E2636" s="15"/>
      <c r="F2636" s="1"/>
      <c r="G2636" s="15"/>
      <c r="H2636" s="1"/>
      <c r="I2636" s="15"/>
    </row>
    <row r="2637" spans="1:9" x14ac:dyDescent="0.3">
      <c r="A2637" s="15"/>
      <c r="B2637" s="15"/>
      <c r="C2637" s="6"/>
      <c r="D2637" s="15"/>
      <c r="E2637" s="15"/>
      <c r="F2637" s="1"/>
      <c r="G2637" s="15"/>
      <c r="H2637" s="1"/>
      <c r="I2637" s="15"/>
    </row>
    <row r="2638" spans="1:9" x14ac:dyDescent="0.3">
      <c r="A2638" s="15"/>
      <c r="B2638" s="15"/>
      <c r="C2638" s="6"/>
      <c r="D2638" s="15"/>
      <c r="E2638" s="15"/>
      <c r="F2638" s="1"/>
      <c r="G2638" s="15"/>
      <c r="H2638" s="1"/>
      <c r="I2638" s="15"/>
    </row>
    <row r="2639" spans="1:9" x14ac:dyDescent="0.3">
      <c r="A2639" s="15"/>
      <c r="B2639" s="15"/>
      <c r="C2639" s="6"/>
      <c r="D2639" s="15"/>
      <c r="E2639" s="15"/>
      <c r="F2639" s="1"/>
      <c r="G2639" s="15"/>
      <c r="H2639" s="1"/>
      <c r="I2639" s="15"/>
    </row>
    <row r="2640" spans="1:9" x14ac:dyDescent="0.3">
      <c r="A2640" s="15"/>
      <c r="B2640" s="15"/>
      <c r="C2640" s="6"/>
      <c r="D2640" s="15"/>
      <c r="E2640" s="15"/>
      <c r="F2640" s="1"/>
      <c r="G2640" s="15"/>
      <c r="H2640" s="1"/>
      <c r="I2640" s="15"/>
    </row>
    <row r="2641" spans="1:9" x14ac:dyDescent="0.3">
      <c r="A2641" s="15"/>
      <c r="B2641" s="15"/>
      <c r="C2641" s="6"/>
      <c r="D2641" s="15"/>
      <c r="E2641" s="15"/>
      <c r="F2641" s="1"/>
      <c r="G2641" s="15"/>
      <c r="H2641" s="1"/>
      <c r="I2641" s="15"/>
    </row>
    <row r="2642" spans="1:9" x14ac:dyDescent="0.3">
      <c r="A2642" s="15"/>
      <c r="B2642" s="15"/>
      <c r="C2642" s="6"/>
      <c r="D2642" s="15"/>
      <c r="E2642" s="15"/>
      <c r="F2642" s="1"/>
      <c r="G2642" s="15"/>
      <c r="H2642" s="1"/>
      <c r="I2642" s="15"/>
    </row>
    <row r="2643" spans="1:9" x14ac:dyDescent="0.3">
      <c r="A2643" s="15"/>
      <c r="B2643" s="15"/>
      <c r="C2643" s="6"/>
      <c r="D2643" s="15"/>
      <c r="E2643" s="15"/>
      <c r="F2643" s="1"/>
      <c r="G2643" s="15"/>
      <c r="H2643" s="1"/>
      <c r="I2643" s="15"/>
    </row>
    <row r="2644" spans="1:9" x14ac:dyDescent="0.3">
      <c r="A2644" s="15"/>
      <c r="B2644" s="15"/>
      <c r="C2644" s="6"/>
      <c r="D2644" s="15"/>
      <c r="E2644" s="15"/>
      <c r="F2644" s="1"/>
      <c r="G2644" s="15"/>
      <c r="H2644" s="1"/>
      <c r="I2644" s="15"/>
    </row>
    <row r="2645" spans="1:9" x14ac:dyDescent="0.3">
      <c r="A2645" s="15"/>
      <c r="B2645" s="15"/>
      <c r="C2645" s="6"/>
      <c r="D2645" s="15"/>
      <c r="E2645" s="15"/>
      <c r="F2645" s="1"/>
      <c r="G2645" s="15"/>
      <c r="H2645" s="1"/>
      <c r="I2645" s="15"/>
    </row>
    <row r="2646" spans="1:9" x14ac:dyDescent="0.3">
      <c r="A2646" s="15"/>
      <c r="B2646" s="15"/>
      <c r="C2646" s="6"/>
      <c r="D2646" s="15"/>
      <c r="E2646" s="15"/>
      <c r="F2646" s="1"/>
      <c r="G2646" s="15"/>
      <c r="H2646" s="1"/>
      <c r="I2646" s="15"/>
    </row>
    <row r="2647" spans="1:9" x14ac:dyDescent="0.3">
      <c r="A2647" s="15"/>
      <c r="B2647" s="15"/>
      <c r="C2647" s="6"/>
      <c r="D2647" s="15"/>
      <c r="E2647" s="15"/>
      <c r="F2647" s="1"/>
      <c r="G2647" s="15"/>
      <c r="H2647" s="1"/>
      <c r="I2647" s="15"/>
    </row>
    <row r="2648" spans="1:9" x14ac:dyDescent="0.3">
      <c r="A2648" s="15"/>
      <c r="B2648" s="15"/>
      <c r="C2648" s="6"/>
      <c r="D2648" s="15"/>
      <c r="E2648" s="15"/>
      <c r="F2648" s="1"/>
      <c r="G2648" s="15"/>
      <c r="H2648" s="1"/>
      <c r="I2648" s="15"/>
    </row>
    <row r="2649" spans="1:9" x14ac:dyDescent="0.3">
      <c r="A2649" s="15"/>
      <c r="B2649" s="15"/>
      <c r="C2649" s="6"/>
      <c r="D2649" s="15"/>
      <c r="E2649" s="15"/>
      <c r="F2649" s="1"/>
      <c r="G2649" s="15"/>
      <c r="H2649" s="1"/>
      <c r="I2649" s="15"/>
    </row>
    <row r="2650" spans="1:9" x14ac:dyDescent="0.3">
      <c r="A2650" s="15"/>
      <c r="B2650" s="15"/>
      <c r="C2650" s="6"/>
      <c r="D2650" s="15"/>
      <c r="E2650" s="15"/>
      <c r="F2650" s="1"/>
      <c r="G2650" s="15"/>
      <c r="H2650" s="1"/>
      <c r="I2650" s="15"/>
    </row>
    <row r="2651" spans="1:9" x14ac:dyDescent="0.3">
      <c r="A2651" s="15"/>
      <c r="B2651" s="15"/>
      <c r="C2651" s="6"/>
      <c r="D2651" s="15"/>
      <c r="E2651" s="15"/>
      <c r="F2651" s="1"/>
      <c r="G2651" s="15"/>
      <c r="H2651" s="1"/>
      <c r="I2651" s="15"/>
    </row>
    <row r="2652" spans="1:9" x14ac:dyDescent="0.3">
      <c r="A2652" s="15"/>
      <c r="B2652" s="15"/>
      <c r="C2652" s="6"/>
      <c r="D2652" s="15"/>
      <c r="E2652" s="15"/>
      <c r="F2652" s="1"/>
      <c r="G2652" s="15"/>
      <c r="H2652" s="1"/>
      <c r="I2652" s="15"/>
    </row>
    <row r="2653" spans="1:9" x14ac:dyDescent="0.3">
      <c r="A2653" s="15"/>
      <c r="B2653" s="15"/>
      <c r="C2653" s="6"/>
      <c r="D2653" s="15"/>
      <c r="E2653" s="15"/>
      <c r="F2653" s="1"/>
      <c r="G2653" s="15"/>
      <c r="H2653" s="1"/>
      <c r="I2653" s="15"/>
    </row>
    <row r="2654" spans="1:9" x14ac:dyDescent="0.3">
      <c r="A2654" s="15"/>
      <c r="B2654" s="15"/>
      <c r="C2654" s="6"/>
      <c r="D2654" s="15"/>
      <c r="E2654" s="15"/>
      <c r="F2654" s="1"/>
      <c r="G2654" s="15"/>
      <c r="H2654" s="1"/>
      <c r="I2654" s="15"/>
    </row>
    <row r="2655" spans="1:9" x14ac:dyDescent="0.3">
      <c r="A2655" s="15"/>
      <c r="B2655" s="15"/>
      <c r="C2655" s="6"/>
      <c r="D2655" s="15"/>
      <c r="E2655" s="15"/>
      <c r="F2655" s="1"/>
      <c r="G2655" s="15"/>
      <c r="H2655" s="1"/>
      <c r="I2655" s="15"/>
    </row>
    <row r="2656" spans="1:9" x14ac:dyDescent="0.3">
      <c r="A2656" s="15"/>
      <c r="B2656" s="15"/>
      <c r="C2656" s="6"/>
      <c r="D2656" s="15"/>
      <c r="E2656" s="15"/>
      <c r="F2656" s="1"/>
      <c r="G2656" s="15"/>
      <c r="H2656" s="1"/>
      <c r="I2656" s="15"/>
    </row>
    <row r="2657" spans="1:9" x14ac:dyDescent="0.3">
      <c r="A2657" s="15"/>
      <c r="B2657" s="15"/>
      <c r="C2657" s="6"/>
      <c r="D2657" s="15"/>
      <c r="E2657" s="15"/>
      <c r="F2657" s="1"/>
      <c r="G2657" s="15"/>
      <c r="H2657" s="1"/>
      <c r="I2657" s="15"/>
    </row>
    <row r="2658" spans="1:9" x14ac:dyDescent="0.3">
      <c r="A2658" s="15"/>
      <c r="B2658" s="15"/>
      <c r="C2658" s="6"/>
      <c r="D2658" s="15"/>
      <c r="E2658" s="15"/>
      <c r="F2658" s="1"/>
      <c r="G2658" s="15"/>
      <c r="H2658" s="1"/>
      <c r="I2658" s="15"/>
    </row>
    <row r="2659" spans="1:9" x14ac:dyDescent="0.3">
      <c r="A2659" s="15"/>
      <c r="B2659" s="15"/>
      <c r="C2659" s="6"/>
      <c r="D2659" s="15"/>
      <c r="E2659" s="15"/>
      <c r="F2659" s="1"/>
      <c r="G2659" s="15"/>
      <c r="H2659" s="1"/>
      <c r="I2659" s="15"/>
    </row>
    <row r="2660" spans="1:9" x14ac:dyDescent="0.3">
      <c r="A2660" s="15"/>
      <c r="B2660" s="15"/>
      <c r="C2660" s="6"/>
      <c r="D2660" s="15"/>
      <c r="E2660" s="15"/>
      <c r="F2660" s="1"/>
      <c r="G2660" s="15"/>
      <c r="H2660" s="1"/>
      <c r="I2660" s="15"/>
    </row>
    <row r="2661" spans="1:9" x14ac:dyDescent="0.3">
      <c r="A2661" s="15"/>
      <c r="B2661" s="15"/>
      <c r="C2661" s="6"/>
      <c r="D2661" s="15"/>
      <c r="E2661" s="15"/>
      <c r="F2661" s="1"/>
      <c r="G2661" s="15"/>
      <c r="H2661" s="1"/>
      <c r="I2661" s="15"/>
    </row>
    <row r="2662" spans="1:9" x14ac:dyDescent="0.3">
      <c r="A2662" s="15"/>
      <c r="B2662" s="15"/>
      <c r="C2662" s="6"/>
      <c r="D2662" s="15"/>
      <c r="E2662" s="15"/>
      <c r="F2662" s="1"/>
      <c r="G2662" s="15"/>
      <c r="H2662" s="1"/>
      <c r="I2662" s="15"/>
    </row>
    <row r="2663" spans="1:9" x14ac:dyDescent="0.3">
      <c r="A2663" s="15"/>
      <c r="B2663" s="15"/>
      <c r="C2663" s="6"/>
      <c r="D2663" s="15"/>
      <c r="E2663" s="15"/>
      <c r="F2663" s="1"/>
      <c r="G2663" s="15"/>
      <c r="H2663" s="1"/>
      <c r="I2663" s="15"/>
    </row>
    <row r="2664" spans="1:9" x14ac:dyDescent="0.3">
      <c r="A2664" s="15"/>
      <c r="B2664" s="15"/>
      <c r="C2664" s="6"/>
      <c r="D2664" s="15"/>
      <c r="E2664" s="15"/>
      <c r="F2664" s="1"/>
      <c r="G2664" s="15"/>
      <c r="H2664" s="1"/>
      <c r="I2664" s="15"/>
    </row>
    <row r="2665" spans="1:9" x14ac:dyDescent="0.3">
      <c r="A2665" s="15"/>
      <c r="B2665" s="15"/>
      <c r="C2665" s="6"/>
      <c r="D2665" s="15"/>
      <c r="E2665" s="15"/>
      <c r="F2665" s="1"/>
      <c r="G2665" s="15"/>
      <c r="H2665" s="1"/>
      <c r="I2665" s="15"/>
    </row>
    <row r="2666" spans="1:9" x14ac:dyDescent="0.3">
      <c r="A2666" s="15"/>
      <c r="B2666" s="15"/>
      <c r="C2666" s="6"/>
      <c r="D2666" s="15"/>
      <c r="E2666" s="15"/>
      <c r="F2666" s="1"/>
      <c r="G2666" s="15"/>
      <c r="H2666" s="1"/>
      <c r="I2666" s="15"/>
    </row>
    <row r="2667" spans="1:9" x14ac:dyDescent="0.3">
      <c r="A2667" s="15"/>
      <c r="B2667" s="15"/>
      <c r="C2667" s="6"/>
      <c r="D2667" s="15"/>
      <c r="E2667" s="15"/>
      <c r="F2667" s="1"/>
      <c r="G2667" s="15"/>
      <c r="H2667" s="1"/>
      <c r="I2667" s="15"/>
    </row>
    <row r="2668" spans="1:9" x14ac:dyDescent="0.3">
      <c r="A2668" s="15"/>
      <c r="B2668" s="15"/>
      <c r="C2668" s="6"/>
      <c r="D2668" s="15"/>
      <c r="E2668" s="15"/>
      <c r="F2668" s="1"/>
      <c r="G2668" s="15"/>
      <c r="H2668" s="1"/>
      <c r="I2668" s="15"/>
    </row>
    <row r="2669" spans="1:9" x14ac:dyDescent="0.3">
      <c r="A2669" s="15"/>
      <c r="B2669" s="15"/>
      <c r="C2669" s="6"/>
      <c r="D2669" s="15"/>
      <c r="E2669" s="15"/>
      <c r="F2669" s="1"/>
      <c r="G2669" s="15"/>
      <c r="H2669" s="1"/>
      <c r="I2669" s="15"/>
    </row>
    <row r="2670" spans="1:9" x14ac:dyDescent="0.3">
      <c r="A2670" s="15"/>
      <c r="B2670" s="15"/>
      <c r="C2670" s="6"/>
      <c r="D2670" s="15"/>
      <c r="E2670" s="15"/>
      <c r="F2670" s="1"/>
      <c r="G2670" s="15"/>
      <c r="H2670" s="1"/>
      <c r="I2670" s="15"/>
    </row>
    <row r="2671" spans="1:9" x14ac:dyDescent="0.3">
      <c r="A2671" s="15"/>
      <c r="B2671" s="15"/>
      <c r="C2671" s="6"/>
      <c r="D2671" s="15"/>
      <c r="E2671" s="15"/>
      <c r="F2671" s="1"/>
      <c r="G2671" s="15"/>
      <c r="H2671" s="1"/>
      <c r="I2671" s="15"/>
    </row>
    <row r="2672" spans="1:9" x14ac:dyDescent="0.3">
      <c r="A2672" s="15"/>
      <c r="B2672" s="15"/>
      <c r="C2672" s="6"/>
      <c r="D2672" s="15"/>
      <c r="E2672" s="15"/>
      <c r="F2672" s="1"/>
      <c r="G2672" s="15"/>
      <c r="H2672" s="1"/>
      <c r="I2672" s="15"/>
    </row>
    <row r="2673" spans="1:9" x14ac:dyDescent="0.3">
      <c r="A2673" s="15"/>
      <c r="B2673" s="15"/>
      <c r="C2673" s="6"/>
      <c r="D2673" s="15"/>
      <c r="E2673" s="15"/>
      <c r="F2673" s="1"/>
      <c r="G2673" s="15"/>
      <c r="H2673" s="1"/>
      <c r="I2673" s="15"/>
    </row>
    <row r="2674" spans="1:9" x14ac:dyDescent="0.3">
      <c r="A2674" s="15"/>
      <c r="B2674" s="15"/>
      <c r="C2674" s="6"/>
      <c r="D2674" s="15"/>
      <c r="E2674" s="15"/>
      <c r="F2674" s="1"/>
      <c r="G2674" s="15"/>
      <c r="H2674" s="1"/>
      <c r="I2674" s="15"/>
    </row>
    <row r="2675" spans="1:9" x14ac:dyDescent="0.3">
      <c r="A2675" s="15"/>
      <c r="B2675" s="15"/>
      <c r="C2675" s="6"/>
      <c r="D2675" s="15"/>
      <c r="E2675" s="15"/>
      <c r="F2675" s="1"/>
      <c r="G2675" s="15"/>
      <c r="H2675" s="1"/>
      <c r="I2675" s="15"/>
    </row>
    <row r="2676" spans="1:9" x14ac:dyDescent="0.3">
      <c r="A2676" s="15"/>
      <c r="B2676" s="15"/>
      <c r="C2676" s="6"/>
      <c r="D2676" s="15"/>
      <c r="E2676" s="15"/>
      <c r="F2676" s="1"/>
      <c r="G2676" s="15"/>
      <c r="H2676" s="1"/>
      <c r="I2676" s="15"/>
    </row>
    <row r="2677" spans="1:9" x14ac:dyDescent="0.3">
      <c r="A2677" s="15"/>
      <c r="B2677" s="15"/>
      <c r="C2677" s="6"/>
      <c r="D2677" s="15"/>
      <c r="E2677" s="15"/>
      <c r="F2677" s="1"/>
      <c r="G2677" s="15"/>
      <c r="H2677" s="1"/>
      <c r="I2677" s="15"/>
    </row>
    <row r="2678" spans="1:9" x14ac:dyDescent="0.3">
      <c r="A2678" s="15"/>
      <c r="B2678" s="15"/>
      <c r="C2678" s="6"/>
      <c r="D2678" s="15"/>
      <c r="E2678" s="15"/>
      <c r="F2678" s="1"/>
      <c r="G2678" s="15"/>
      <c r="H2678" s="1"/>
      <c r="I2678" s="15"/>
    </row>
    <row r="2679" spans="1:9" x14ac:dyDescent="0.3">
      <c r="A2679" s="15"/>
      <c r="B2679" s="15"/>
      <c r="C2679" s="6"/>
      <c r="D2679" s="15"/>
      <c r="E2679" s="15"/>
      <c r="F2679" s="1"/>
      <c r="G2679" s="15"/>
      <c r="H2679" s="1"/>
      <c r="I2679" s="15"/>
    </row>
    <row r="2680" spans="1:9" x14ac:dyDescent="0.3">
      <c r="A2680" s="15"/>
      <c r="B2680" s="15"/>
      <c r="C2680" s="6"/>
      <c r="D2680" s="15"/>
      <c r="E2680" s="15"/>
      <c r="F2680" s="1"/>
      <c r="G2680" s="15"/>
      <c r="H2680" s="1"/>
      <c r="I2680" s="15"/>
    </row>
    <row r="2681" spans="1:9" x14ac:dyDescent="0.3">
      <c r="A2681" s="15"/>
      <c r="B2681" s="15"/>
      <c r="C2681" s="6"/>
      <c r="D2681" s="15"/>
      <c r="E2681" s="15"/>
      <c r="F2681" s="1"/>
      <c r="G2681" s="15"/>
      <c r="H2681" s="1"/>
      <c r="I2681" s="15"/>
    </row>
    <row r="2682" spans="1:9" x14ac:dyDescent="0.3">
      <c r="A2682" s="15"/>
      <c r="B2682" s="15"/>
      <c r="C2682" s="6"/>
      <c r="D2682" s="15"/>
      <c r="E2682" s="15"/>
      <c r="F2682" s="1"/>
      <c r="G2682" s="15"/>
      <c r="H2682" s="1"/>
      <c r="I2682" s="15"/>
    </row>
    <row r="2683" spans="1:9" x14ac:dyDescent="0.3">
      <c r="A2683" s="15"/>
      <c r="B2683" s="15"/>
      <c r="C2683" s="6"/>
      <c r="D2683" s="15"/>
      <c r="E2683" s="15"/>
      <c r="F2683" s="1"/>
      <c r="G2683" s="15"/>
      <c r="H2683" s="1"/>
      <c r="I2683" s="15"/>
    </row>
    <row r="2684" spans="1:9" x14ac:dyDescent="0.3">
      <c r="A2684" s="15"/>
      <c r="B2684" s="15"/>
      <c r="C2684" s="6"/>
      <c r="D2684" s="15"/>
      <c r="E2684" s="15"/>
      <c r="F2684" s="1"/>
      <c r="G2684" s="15"/>
      <c r="H2684" s="1"/>
      <c r="I2684" s="15"/>
    </row>
    <row r="2685" spans="1:9" x14ac:dyDescent="0.3">
      <c r="A2685" s="15"/>
      <c r="B2685" s="15"/>
      <c r="C2685" s="6"/>
      <c r="D2685" s="15"/>
      <c r="E2685" s="15"/>
      <c r="F2685" s="1"/>
      <c r="G2685" s="15"/>
      <c r="H2685" s="1"/>
      <c r="I2685" s="15"/>
    </row>
    <row r="2686" spans="1:9" x14ac:dyDescent="0.3">
      <c r="A2686" s="15"/>
      <c r="B2686" s="15"/>
      <c r="C2686" s="6"/>
      <c r="D2686" s="15"/>
      <c r="E2686" s="15"/>
      <c r="F2686" s="1"/>
      <c r="G2686" s="15"/>
      <c r="H2686" s="1"/>
      <c r="I2686" s="15"/>
    </row>
    <row r="2687" spans="1:9" x14ac:dyDescent="0.3">
      <c r="A2687" s="15"/>
      <c r="B2687" s="15"/>
      <c r="C2687" s="6"/>
      <c r="D2687" s="15"/>
      <c r="E2687" s="15"/>
      <c r="F2687" s="1"/>
      <c r="G2687" s="15"/>
      <c r="H2687" s="1"/>
      <c r="I2687" s="15"/>
    </row>
    <row r="2688" spans="1:9" x14ac:dyDescent="0.3">
      <c r="A2688" s="15"/>
      <c r="B2688" s="15"/>
      <c r="C2688" s="6"/>
      <c r="D2688" s="15"/>
      <c r="E2688" s="15"/>
      <c r="F2688" s="1"/>
      <c r="G2688" s="15"/>
      <c r="H2688" s="1"/>
      <c r="I2688" s="15"/>
    </row>
    <row r="2689" spans="1:9" x14ac:dyDescent="0.3">
      <c r="A2689" s="15"/>
      <c r="B2689" s="15"/>
      <c r="C2689" s="6"/>
      <c r="D2689" s="15"/>
      <c r="E2689" s="15"/>
      <c r="F2689" s="1"/>
      <c r="G2689" s="15"/>
      <c r="H2689" s="1"/>
      <c r="I2689" s="15"/>
    </row>
    <row r="2690" spans="1:9" x14ac:dyDescent="0.3">
      <c r="A2690" s="15"/>
      <c r="B2690" s="15"/>
      <c r="C2690" s="6"/>
      <c r="D2690" s="15"/>
      <c r="E2690" s="15"/>
      <c r="F2690" s="1"/>
      <c r="G2690" s="15"/>
      <c r="H2690" s="1"/>
      <c r="I2690" s="15"/>
    </row>
    <row r="2691" spans="1:9" x14ac:dyDescent="0.3">
      <c r="A2691" s="15"/>
      <c r="B2691" s="15"/>
      <c r="C2691" s="6"/>
      <c r="D2691" s="15"/>
      <c r="E2691" s="15"/>
      <c r="F2691" s="1"/>
      <c r="G2691" s="15"/>
      <c r="H2691" s="1"/>
      <c r="I2691" s="15"/>
    </row>
    <row r="2692" spans="1:9" x14ac:dyDescent="0.3">
      <c r="A2692" s="15"/>
      <c r="B2692" s="15"/>
      <c r="C2692" s="6"/>
      <c r="D2692" s="15"/>
      <c r="E2692" s="15"/>
      <c r="F2692" s="1"/>
      <c r="G2692" s="15"/>
      <c r="H2692" s="1"/>
      <c r="I2692" s="15"/>
    </row>
    <row r="2693" spans="1:9" x14ac:dyDescent="0.3">
      <c r="A2693" s="15"/>
      <c r="B2693" s="15"/>
      <c r="C2693" s="6"/>
      <c r="D2693" s="15"/>
      <c r="E2693" s="15"/>
      <c r="F2693" s="1"/>
      <c r="G2693" s="15"/>
      <c r="H2693" s="1"/>
      <c r="I2693" s="15"/>
    </row>
    <row r="2694" spans="1:9" x14ac:dyDescent="0.3">
      <c r="A2694" s="15"/>
      <c r="B2694" s="15"/>
      <c r="C2694" s="6"/>
      <c r="D2694" s="15"/>
      <c r="E2694" s="15"/>
      <c r="F2694" s="1"/>
      <c r="G2694" s="15"/>
      <c r="H2694" s="1"/>
      <c r="I2694" s="15"/>
    </row>
    <row r="2695" spans="1:9" x14ac:dyDescent="0.3">
      <c r="A2695" s="15"/>
      <c r="B2695" s="15"/>
      <c r="C2695" s="6"/>
      <c r="D2695" s="15"/>
      <c r="E2695" s="15"/>
      <c r="F2695" s="1"/>
      <c r="G2695" s="15"/>
      <c r="H2695" s="1"/>
      <c r="I2695" s="15"/>
    </row>
    <row r="2696" spans="1:9" x14ac:dyDescent="0.3">
      <c r="A2696" s="15"/>
      <c r="B2696" s="15"/>
      <c r="C2696" s="6"/>
      <c r="D2696" s="15"/>
      <c r="E2696" s="15"/>
      <c r="F2696" s="1"/>
      <c r="G2696" s="15"/>
      <c r="H2696" s="1"/>
      <c r="I2696" s="15"/>
    </row>
    <row r="2697" spans="1:9" x14ac:dyDescent="0.3">
      <c r="A2697" s="15"/>
      <c r="B2697" s="15"/>
      <c r="C2697" s="6"/>
      <c r="D2697" s="15"/>
      <c r="E2697" s="15"/>
      <c r="F2697" s="1"/>
      <c r="G2697" s="15"/>
      <c r="H2697" s="1"/>
      <c r="I2697" s="15"/>
    </row>
    <row r="2698" spans="1:9" x14ac:dyDescent="0.3">
      <c r="A2698" s="15"/>
      <c r="B2698" s="15"/>
      <c r="C2698" s="6"/>
      <c r="D2698" s="15"/>
      <c r="E2698" s="15"/>
      <c r="F2698" s="1"/>
      <c r="G2698" s="15"/>
      <c r="H2698" s="1"/>
      <c r="I2698" s="15"/>
    </row>
    <row r="2699" spans="1:9" x14ac:dyDescent="0.3">
      <c r="A2699" s="15"/>
      <c r="B2699" s="15"/>
      <c r="C2699" s="6"/>
      <c r="D2699" s="15"/>
      <c r="E2699" s="15"/>
      <c r="F2699" s="1"/>
      <c r="G2699" s="15"/>
      <c r="H2699" s="1"/>
      <c r="I2699" s="15"/>
    </row>
    <row r="2700" spans="1:9" x14ac:dyDescent="0.3">
      <c r="A2700" s="15"/>
      <c r="B2700" s="15"/>
      <c r="C2700" s="6"/>
      <c r="D2700" s="15"/>
      <c r="E2700" s="15"/>
      <c r="F2700" s="1"/>
      <c r="G2700" s="15"/>
      <c r="H2700" s="1"/>
      <c r="I2700" s="15"/>
    </row>
    <row r="2701" spans="1:9" x14ac:dyDescent="0.3">
      <c r="A2701" s="15"/>
      <c r="B2701" s="15"/>
      <c r="C2701" s="6"/>
      <c r="D2701" s="15"/>
      <c r="E2701" s="15"/>
      <c r="F2701" s="1"/>
      <c r="G2701" s="15"/>
      <c r="H2701" s="1"/>
      <c r="I2701" s="15"/>
    </row>
    <row r="2702" spans="1:9" x14ac:dyDescent="0.3">
      <c r="A2702" s="15"/>
      <c r="B2702" s="15"/>
      <c r="C2702" s="6"/>
      <c r="D2702" s="15"/>
      <c r="E2702" s="15"/>
      <c r="F2702" s="1"/>
      <c r="G2702" s="15"/>
      <c r="H2702" s="1"/>
      <c r="I2702" s="15"/>
    </row>
    <row r="2703" spans="1:9" x14ac:dyDescent="0.3">
      <c r="A2703" s="15"/>
      <c r="B2703" s="15"/>
      <c r="C2703" s="6"/>
      <c r="D2703" s="15"/>
      <c r="E2703" s="15"/>
      <c r="F2703" s="1"/>
      <c r="G2703" s="15"/>
      <c r="H2703" s="1"/>
      <c r="I2703" s="15"/>
    </row>
    <row r="2704" spans="1:9" x14ac:dyDescent="0.3">
      <c r="A2704" s="15"/>
      <c r="B2704" s="15"/>
      <c r="C2704" s="6"/>
      <c r="D2704" s="15"/>
      <c r="E2704" s="15"/>
      <c r="F2704" s="1"/>
      <c r="G2704" s="15"/>
      <c r="H2704" s="1"/>
      <c r="I2704" s="15"/>
    </row>
    <row r="2705" spans="1:9" x14ac:dyDescent="0.3">
      <c r="A2705" s="15"/>
      <c r="B2705" s="15"/>
      <c r="C2705" s="6"/>
      <c r="D2705" s="15"/>
      <c r="E2705" s="15"/>
      <c r="F2705" s="1"/>
      <c r="G2705" s="15"/>
      <c r="H2705" s="1"/>
      <c r="I2705" s="15"/>
    </row>
    <row r="2706" spans="1:9" x14ac:dyDescent="0.3">
      <c r="A2706" s="15"/>
      <c r="B2706" s="15"/>
      <c r="C2706" s="6"/>
      <c r="D2706" s="15"/>
      <c r="E2706" s="15"/>
      <c r="F2706" s="1"/>
      <c r="G2706" s="15"/>
      <c r="H2706" s="1"/>
      <c r="I2706" s="15"/>
    </row>
    <row r="2707" spans="1:9" x14ac:dyDescent="0.3">
      <c r="A2707" s="15"/>
      <c r="B2707" s="15"/>
      <c r="C2707" s="6"/>
      <c r="D2707" s="15"/>
      <c r="E2707" s="15"/>
      <c r="F2707" s="1"/>
      <c r="G2707" s="15"/>
      <c r="H2707" s="1"/>
      <c r="I2707" s="15"/>
    </row>
    <row r="2708" spans="1:9" x14ac:dyDescent="0.3">
      <c r="A2708" s="15"/>
      <c r="B2708" s="15"/>
      <c r="C2708" s="6"/>
      <c r="D2708" s="15"/>
      <c r="E2708" s="15"/>
      <c r="F2708" s="1"/>
      <c r="G2708" s="15"/>
      <c r="H2708" s="1"/>
      <c r="I2708" s="15"/>
    </row>
    <row r="2709" spans="1:9" x14ac:dyDescent="0.3">
      <c r="A2709" s="15"/>
      <c r="B2709" s="15"/>
      <c r="C2709" s="6"/>
      <c r="D2709" s="15"/>
      <c r="E2709" s="15"/>
      <c r="F2709" s="1"/>
      <c r="G2709" s="15"/>
      <c r="H2709" s="1"/>
      <c r="I2709" s="15"/>
    </row>
    <row r="2710" spans="1:9" x14ac:dyDescent="0.3">
      <c r="A2710" s="15"/>
      <c r="B2710" s="15"/>
      <c r="C2710" s="6"/>
      <c r="D2710" s="15"/>
      <c r="E2710" s="15"/>
      <c r="F2710" s="1"/>
      <c r="G2710" s="15"/>
      <c r="H2710" s="1"/>
      <c r="I2710" s="15"/>
    </row>
    <row r="2711" spans="1:9" x14ac:dyDescent="0.3">
      <c r="A2711" s="15"/>
      <c r="B2711" s="15"/>
      <c r="C2711" s="6"/>
      <c r="D2711" s="15"/>
      <c r="E2711" s="15"/>
      <c r="F2711" s="1"/>
      <c r="G2711" s="15"/>
      <c r="H2711" s="1"/>
      <c r="I2711" s="15"/>
    </row>
    <row r="2712" spans="1:9" x14ac:dyDescent="0.3">
      <c r="A2712" s="15"/>
      <c r="B2712" s="15"/>
      <c r="C2712" s="6"/>
      <c r="D2712" s="15"/>
      <c r="E2712" s="15"/>
      <c r="F2712" s="1"/>
      <c r="G2712" s="15"/>
      <c r="H2712" s="1"/>
      <c r="I2712" s="15"/>
    </row>
    <row r="2713" spans="1:9" x14ac:dyDescent="0.3">
      <c r="A2713" s="15"/>
      <c r="B2713" s="15"/>
      <c r="C2713" s="6"/>
      <c r="D2713" s="15"/>
      <c r="E2713" s="15"/>
      <c r="F2713" s="1"/>
      <c r="G2713" s="15"/>
      <c r="H2713" s="1"/>
      <c r="I2713" s="15"/>
    </row>
    <row r="2714" spans="1:9" x14ac:dyDescent="0.3">
      <c r="A2714" s="15"/>
      <c r="B2714" s="15"/>
      <c r="C2714" s="6"/>
      <c r="D2714" s="15"/>
      <c r="E2714" s="15"/>
      <c r="F2714" s="1"/>
      <c r="G2714" s="15"/>
      <c r="H2714" s="1"/>
      <c r="I2714" s="15"/>
    </row>
    <row r="2715" spans="1:9" x14ac:dyDescent="0.3">
      <c r="A2715" s="15"/>
      <c r="B2715" s="15"/>
      <c r="C2715" s="6"/>
      <c r="D2715" s="15"/>
      <c r="E2715" s="15"/>
      <c r="F2715" s="1"/>
      <c r="G2715" s="15"/>
      <c r="H2715" s="1"/>
      <c r="I2715" s="15"/>
    </row>
    <row r="2716" spans="1:9" x14ac:dyDescent="0.3">
      <c r="A2716" s="15"/>
      <c r="B2716" s="15"/>
      <c r="C2716" s="6"/>
      <c r="D2716" s="15"/>
      <c r="E2716" s="15"/>
      <c r="F2716" s="1"/>
      <c r="G2716" s="15"/>
      <c r="H2716" s="1"/>
      <c r="I2716" s="15"/>
    </row>
    <row r="2717" spans="1:9" x14ac:dyDescent="0.3">
      <c r="A2717" s="15"/>
      <c r="B2717" s="15"/>
      <c r="C2717" s="6"/>
      <c r="D2717" s="15"/>
      <c r="E2717" s="15"/>
      <c r="F2717" s="1"/>
      <c r="G2717" s="15"/>
      <c r="H2717" s="1"/>
      <c r="I2717" s="15"/>
    </row>
    <row r="2718" spans="1:9" x14ac:dyDescent="0.3">
      <c r="A2718" s="15"/>
      <c r="B2718" s="15"/>
      <c r="C2718" s="6"/>
      <c r="D2718" s="15"/>
      <c r="E2718" s="15"/>
      <c r="F2718" s="1"/>
      <c r="G2718" s="15"/>
      <c r="H2718" s="1"/>
      <c r="I2718" s="15"/>
    </row>
    <row r="2719" spans="1:9" x14ac:dyDescent="0.3">
      <c r="A2719" s="15"/>
      <c r="B2719" s="15"/>
      <c r="C2719" s="6"/>
      <c r="D2719" s="15"/>
      <c r="E2719" s="15"/>
      <c r="F2719" s="1"/>
      <c r="G2719" s="15"/>
      <c r="H2719" s="1"/>
      <c r="I2719" s="15"/>
    </row>
    <row r="2720" spans="1:9" x14ac:dyDescent="0.3">
      <c r="A2720" s="15"/>
      <c r="B2720" s="15"/>
      <c r="C2720" s="6"/>
      <c r="D2720" s="15"/>
      <c r="E2720" s="15"/>
      <c r="F2720" s="1"/>
      <c r="G2720" s="15"/>
      <c r="H2720" s="1"/>
      <c r="I2720" s="15"/>
    </row>
    <row r="2721" spans="1:9" x14ac:dyDescent="0.3">
      <c r="A2721" s="15"/>
      <c r="B2721" s="15"/>
      <c r="C2721" s="6"/>
      <c r="D2721" s="15"/>
      <c r="E2721" s="15"/>
      <c r="F2721" s="1"/>
      <c r="G2721" s="15"/>
      <c r="H2721" s="1"/>
      <c r="I2721" s="15"/>
    </row>
    <row r="2722" spans="1:9" x14ac:dyDescent="0.3">
      <c r="A2722" s="15"/>
      <c r="B2722" s="15"/>
      <c r="C2722" s="6"/>
      <c r="D2722" s="15"/>
      <c r="E2722" s="15"/>
      <c r="F2722" s="1"/>
      <c r="G2722" s="15"/>
      <c r="H2722" s="1"/>
      <c r="I2722" s="15"/>
    </row>
    <row r="2723" spans="1:9" x14ac:dyDescent="0.3">
      <c r="A2723" s="15"/>
      <c r="B2723" s="15"/>
      <c r="C2723" s="6"/>
      <c r="D2723" s="15"/>
      <c r="E2723" s="15"/>
      <c r="F2723" s="1"/>
      <c r="G2723" s="15"/>
      <c r="H2723" s="1"/>
      <c r="I2723" s="15"/>
    </row>
    <row r="2724" spans="1:9" x14ac:dyDescent="0.3">
      <c r="A2724" s="15"/>
      <c r="B2724" s="15"/>
      <c r="C2724" s="6"/>
      <c r="D2724" s="15"/>
      <c r="E2724" s="15"/>
      <c r="F2724" s="1"/>
      <c r="G2724" s="15"/>
      <c r="H2724" s="1"/>
      <c r="I2724" s="15"/>
    </row>
    <row r="2725" spans="1:9" x14ac:dyDescent="0.3">
      <c r="A2725" s="15"/>
      <c r="B2725" s="15"/>
      <c r="C2725" s="6"/>
      <c r="D2725" s="15"/>
      <c r="E2725" s="15"/>
      <c r="F2725" s="1"/>
      <c r="G2725" s="15"/>
      <c r="H2725" s="1"/>
      <c r="I2725" s="15"/>
    </row>
    <row r="2726" spans="1:9" x14ac:dyDescent="0.3">
      <c r="A2726" s="15"/>
      <c r="B2726" s="15"/>
      <c r="C2726" s="6"/>
      <c r="D2726" s="15"/>
      <c r="E2726" s="15"/>
      <c r="F2726" s="1"/>
      <c r="G2726" s="15"/>
      <c r="H2726" s="1"/>
      <c r="I2726" s="15"/>
    </row>
    <row r="2727" spans="1:9" x14ac:dyDescent="0.3">
      <c r="A2727" s="15"/>
      <c r="B2727" s="15"/>
      <c r="C2727" s="6"/>
      <c r="D2727" s="15"/>
      <c r="E2727" s="15"/>
      <c r="F2727" s="1"/>
      <c r="G2727" s="15"/>
      <c r="H2727" s="1"/>
      <c r="I2727" s="15"/>
    </row>
    <row r="2728" spans="1:9" x14ac:dyDescent="0.3">
      <c r="A2728" s="15"/>
      <c r="B2728" s="15"/>
      <c r="C2728" s="6"/>
      <c r="D2728" s="15"/>
      <c r="E2728" s="15"/>
      <c r="F2728" s="1"/>
      <c r="G2728" s="15"/>
      <c r="H2728" s="1"/>
      <c r="I2728" s="15"/>
    </row>
    <row r="2729" spans="1:9" x14ac:dyDescent="0.3">
      <c r="A2729" s="15"/>
      <c r="B2729" s="15"/>
      <c r="C2729" s="6"/>
      <c r="D2729" s="15"/>
      <c r="E2729" s="15"/>
      <c r="F2729" s="1"/>
      <c r="G2729" s="15"/>
      <c r="H2729" s="1"/>
      <c r="I2729" s="15"/>
    </row>
    <row r="2730" spans="1:9" x14ac:dyDescent="0.3">
      <c r="A2730" s="15"/>
      <c r="B2730" s="15"/>
      <c r="C2730" s="6"/>
      <c r="D2730" s="15"/>
      <c r="E2730" s="15"/>
      <c r="F2730" s="1"/>
      <c r="G2730" s="15"/>
      <c r="H2730" s="1"/>
      <c r="I2730" s="15"/>
    </row>
    <row r="2731" spans="1:9" x14ac:dyDescent="0.3">
      <c r="A2731" s="15"/>
      <c r="B2731" s="15"/>
      <c r="C2731" s="6"/>
      <c r="D2731" s="15"/>
      <c r="E2731" s="15"/>
      <c r="F2731" s="1"/>
      <c r="G2731" s="15"/>
      <c r="H2731" s="1"/>
      <c r="I2731" s="15"/>
    </row>
    <row r="2732" spans="1:9" x14ac:dyDescent="0.3">
      <c r="A2732" s="15"/>
      <c r="B2732" s="15"/>
      <c r="C2732" s="6"/>
      <c r="D2732" s="15"/>
      <c r="E2732" s="15"/>
      <c r="F2732" s="1"/>
      <c r="G2732" s="15"/>
      <c r="H2732" s="1"/>
      <c r="I2732" s="15"/>
    </row>
    <row r="2733" spans="1:9" x14ac:dyDescent="0.3">
      <c r="A2733" s="15"/>
      <c r="B2733" s="15"/>
      <c r="C2733" s="6"/>
      <c r="D2733" s="15"/>
      <c r="E2733" s="15"/>
      <c r="F2733" s="1"/>
      <c r="G2733" s="15"/>
      <c r="H2733" s="1"/>
      <c r="I2733" s="15"/>
    </row>
    <row r="2734" spans="1:9" x14ac:dyDescent="0.3">
      <c r="A2734" s="15"/>
      <c r="B2734" s="15"/>
      <c r="C2734" s="6"/>
      <c r="D2734" s="15"/>
      <c r="E2734" s="15"/>
      <c r="F2734" s="1"/>
      <c r="G2734" s="15"/>
      <c r="H2734" s="1"/>
      <c r="I2734" s="15"/>
    </row>
    <row r="2735" spans="1:9" x14ac:dyDescent="0.3">
      <c r="A2735" s="15"/>
      <c r="B2735" s="15"/>
      <c r="C2735" s="6"/>
      <c r="D2735" s="15"/>
      <c r="E2735" s="15"/>
      <c r="F2735" s="1"/>
      <c r="G2735" s="15"/>
      <c r="H2735" s="1"/>
      <c r="I2735" s="15"/>
    </row>
    <row r="2736" spans="1:9" x14ac:dyDescent="0.3">
      <c r="A2736" s="15"/>
      <c r="B2736" s="15"/>
      <c r="C2736" s="6"/>
      <c r="D2736" s="15"/>
      <c r="E2736" s="15"/>
      <c r="F2736" s="1"/>
      <c r="G2736" s="15"/>
      <c r="H2736" s="1"/>
      <c r="I2736" s="15"/>
    </row>
    <row r="2737" spans="1:9" x14ac:dyDescent="0.3">
      <c r="A2737" s="15"/>
      <c r="B2737" s="15"/>
      <c r="C2737" s="6"/>
      <c r="D2737" s="15"/>
      <c r="E2737" s="15"/>
      <c r="F2737" s="1"/>
      <c r="G2737" s="15"/>
      <c r="H2737" s="1"/>
      <c r="I2737" s="15"/>
    </row>
    <row r="2738" spans="1:9" x14ac:dyDescent="0.3">
      <c r="A2738" s="15"/>
      <c r="B2738" s="15"/>
      <c r="C2738" s="6"/>
      <c r="D2738" s="15"/>
      <c r="E2738" s="15"/>
      <c r="F2738" s="1"/>
      <c r="G2738" s="15"/>
      <c r="H2738" s="1"/>
      <c r="I2738" s="15"/>
    </row>
    <row r="2739" spans="1:9" x14ac:dyDescent="0.3">
      <c r="A2739" s="15"/>
      <c r="B2739" s="15"/>
      <c r="C2739" s="6"/>
      <c r="D2739" s="15"/>
      <c r="E2739" s="15"/>
      <c r="F2739" s="1"/>
      <c r="G2739" s="15"/>
      <c r="H2739" s="1"/>
      <c r="I2739" s="15"/>
    </row>
    <row r="2740" spans="1:9" x14ac:dyDescent="0.3">
      <c r="A2740" s="15"/>
      <c r="B2740" s="15"/>
      <c r="C2740" s="6"/>
      <c r="D2740" s="15"/>
      <c r="E2740" s="15"/>
      <c r="F2740" s="1"/>
      <c r="G2740" s="15"/>
      <c r="H2740" s="1"/>
      <c r="I2740" s="15"/>
    </row>
    <row r="2741" spans="1:9" x14ac:dyDescent="0.3">
      <c r="A2741" s="15"/>
      <c r="B2741" s="15"/>
      <c r="C2741" s="6"/>
      <c r="D2741" s="15"/>
      <c r="E2741" s="15"/>
      <c r="F2741" s="1"/>
      <c r="G2741" s="15"/>
      <c r="H2741" s="1"/>
      <c r="I2741" s="15"/>
    </row>
    <row r="2742" spans="1:9" x14ac:dyDescent="0.3">
      <c r="A2742" s="15"/>
      <c r="B2742" s="15"/>
      <c r="C2742" s="6"/>
      <c r="D2742" s="15"/>
      <c r="E2742" s="15"/>
      <c r="F2742" s="1"/>
      <c r="G2742" s="15"/>
      <c r="H2742" s="1"/>
      <c r="I2742" s="15"/>
    </row>
    <row r="2743" spans="1:9" x14ac:dyDescent="0.3">
      <c r="A2743" s="15"/>
      <c r="B2743" s="15"/>
      <c r="C2743" s="6"/>
      <c r="D2743" s="15"/>
      <c r="E2743" s="15"/>
      <c r="F2743" s="1"/>
      <c r="G2743" s="15"/>
      <c r="H2743" s="1"/>
      <c r="I2743" s="15"/>
    </row>
    <row r="2744" spans="1:9" x14ac:dyDescent="0.3">
      <c r="A2744" s="15"/>
      <c r="B2744" s="15"/>
      <c r="C2744" s="6"/>
      <c r="D2744" s="15"/>
      <c r="E2744" s="15"/>
      <c r="F2744" s="1"/>
      <c r="G2744" s="15"/>
      <c r="H2744" s="1"/>
      <c r="I2744" s="15"/>
    </row>
    <row r="2745" spans="1:9" x14ac:dyDescent="0.3">
      <c r="A2745" s="15"/>
      <c r="B2745" s="15"/>
      <c r="C2745" s="6"/>
      <c r="D2745" s="15"/>
      <c r="E2745" s="15"/>
      <c r="F2745" s="1"/>
      <c r="G2745" s="15"/>
      <c r="H2745" s="1"/>
      <c r="I2745" s="15"/>
    </row>
    <row r="2746" spans="1:9" x14ac:dyDescent="0.3">
      <c r="A2746" s="15"/>
      <c r="B2746" s="15"/>
      <c r="C2746" s="6"/>
      <c r="D2746" s="15"/>
      <c r="E2746" s="15"/>
      <c r="F2746" s="1"/>
      <c r="G2746" s="15"/>
      <c r="H2746" s="1"/>
      <c r="I2746" s="15"/>
    </row>
    <row r="2747" spans="1:9" x14ac:dyDescent="0.3">
      <c r="A2747" s="15"/>
      <c r="B2747" s="15"/>
      <c r="C2747" s="6"/>
      <c r="D2747" s="15"/>
      <c r="E2747" s="15"/>
      <c r="F2747" s="1"/>
      <c r="G2747" s="15"/>
      <c r="H2747" s="1"/>
      <c r="I2747" s="15"/>
    </row>
    <row r="2748" spans="1:9" x14ac:dyDescent="0.3">
      <c r="A2748" s="15"/>
      <c r="B2748" s="15"/>
      <c r="C2748" s="6"/>
      <c r="D2748" s="15"/>
      <c r="E2748" s="15"/>
      <c r="F2748" s="1"/>
      <c r="G2748" s="15"/>
      <c r="H2748" s="1"/>
      <c r="I2748" s="15"/>
    </row>
    <row r="2749" spans="1:9" x14ac:dyDescent="0.3">
      <c r="A2749" s="15"/>
      <c r="B2749" s="15"/>
      <c r="C2749" s="6"/>
      <c r="D2749" s="15"/>
      <c r="E2749" s="15"/>
      <c r="F2749" s="1"/>
      <c r="G2749" s="15"/>
      <c r="H2749" s="1"/>
      <c r="I2749" s="15"/>
    </row>
    <row r="2750" spans="1:9" x14ac:dyDescent="0.3">
      <c r="A2750" s="15"/>
      <c r="B2750" s="15"/>
      <c r="C2750" s="6"/>
      <c r="D2750" s="15"/>
      <c r="E2750" s="15"/>
      <c r="F2750" s="1"/>
      <c r="G2750" s="15"/>
      <c r="H2750" s="1"/>
      <c r="I2750" s="15"/>
    </row>
    <row r="2751" spans="1:9" x14ac:dyDescent="0.3">
      <c r="A2751" s="15"/>
      <c r="B2751" s="15"/>
      <c r="C2751" s="6"/>
      <c r="D2751" s="15"/>
      <c r="E2751" s="15"/>
      <c r="F2751" s="1"/>
      <c r="G2751" s="15"/>
      <c r="H2751" s="1"/>
      <c r="I2751" s="15"/>
    </row>
    <row r="2752" spans="1:9" x14ac:dyDescent="0.3">
      <c r="A2752" s="15"/>
      <c r="B2752" s="15"/>
      <c r="C2752" s="6"/>
      <c r="D2752" s="15"/>
      <c r="E2752" s="15"/>
      <c r="F2752" s="1"/>
      <c r="G2752" s="15"/>
      <c r="H2752" s="1"/>
      <c r="I2752" s="15"/>
    </row>
    <row r="2753" spans="1:9" x14ac:dyDescent="0.3">
      <c r="A2753" s="15"/>
      <c r="B2753" s="15"/>
      <c r="C2753" s="6"/>
      <c r="D2753" s="15"/>
      <c r="E2753" s="15"/>
      <c r="F2753" s="1"/>
      <c r="G2753" s="15"/>
      <c r="H2753" s="1"/>
      <c r="I2753" s="15"/>
    </row>
    <row r="2754" spans="1:9" x14ac:dyDescent="0.3">
      <c r="A2754" s="15"/>
      <c r="B2754" s="15"/>
      <c r="C2754" s="6"/>
      <c r="D2754" s="15"/>
      <c r="E2754" s="15"/>
      <c r="F2754" s="1"/>
      <c r="G2754" s="15"/>
      <c r="H2754" s="1"/>
      <c r="I2754" s="15"/>
    </row>
    <row r="2755" spans="1:9" x14ac:dyDescent="0.3">
      <c r="A2755" s="15"/>
      <c r="B2755" s="15"/>
      <c r="C2755" s="6"/>
      <c r="D2755" s="15"/>
      <c r="E2755" s="15"/>
      <c r="F2755" s="1"/>
      <c r="G2755" s="15"/>
      <c r="H2755" s="1"/>
      <c r="I2755" s="15"/>
    </row>
    <row r="2756" spans="1:9" x14ac:dyDescent="0.3">
      <c r="A2756" s="15"/>
      <c r="B2756" s="15"/>
      <c r="C2756" s="6"/>
      <c r="D2756" s="15"/>
      <c r="E2756" s="15"/>
      <c r="F2756" s="1"/>
      <c r="G2756" s="15"/>
      <c r="H2756" s="1"/>
      <c r="I2756" s="15"/>
    </row>
    <row r="2757" spans="1:9" x14ac:dyDescent="0.3">
      <c r="A2757" s="15"/>
      <c r="B2757" s="15"/>
      <c r="C2757" s="6"/>
      <c r="D2757" s="15"/>
      <c r="E2757" s="15"/>
      <c r="F2757" s="1"/>
      <c r="G2757" s="15"/>
      <c r="H2757" s="1"/>
      <c r="I2757" s="15"/>
    </row>
    <row r="2758" spans="1:9" x14ac:dyDescent="0.3">
      <c r="A2758" s="15"/>
      <c r="B2758" s="15"/>
      <c r="C2758" s="6"/>
      <c r="D2758" s="15"/>
      <c r="E2758" s="15"/>
      <c r="F2758" s="1"/>
      <c r="G2758" s="15"/>
      <c r="H2758" s="1"/>
      <c r="I2758" s="15"/>
    </row>
    <row r="2759" spans="1:9" x14ac:dyDescent="0.3">
      <c r="A2759" s="15"/>
      <c r="B2759" s="15"/>
      <c r="C2759" s="6"/>
      <c r="D2759" s="15"/>
      <c r="E2759" s="15"/>
      <c r="F2759" s="1"/>
      <c r="G2759" s="15"/>
      <c r="H2759" s="1"/>
      <c r="I2759" s="15"/>
    </row>
    <row r="2760" spans="1:9" x14ac:dyDescent="0.3">
      <c r="A2760" s="15"/>
      <c r="B2760" s="15"/>
      <c r="C2760" s="6"/>
      <c r="D2760" s="15"/>
      <c r="E2760" s="15"/>
      <c r="F2760" s="1"/>
      <c r="G2760" s="15"/>
      <c r="H2760" s="1"/>
      <c r="I2760" s="15"/>
    </row>
    <row r="2761" spans="1:9" x14ac:dyDescent="0.3">
      <c r="A2761" s="15"/>
      <c r="B2761" s="15"/>
      <c r="C2761" s="6"/>
      <c r="D2761" s="15"/>
      <c r="E2761" s="15"/>
      <c r="F2761" s="1"/>
      <c r="G2761" s="15"/>
      <c r="H2761" s="1"/>
      <c r="I2761" s="15"/>
    </row>
    <row r="2762" spans="1:9" x14ac:dyDescent="0.3">
      <c r="A2762" s="15"/>
      <c r="B2762" s="15"/>
      <c r="C2762" s="6"/>
      <c r="D2762" s="15"/>
      <c r="E2762" s="15"/>
      <c r="F2762" s="1"/>
      <c r="G2762" s="15"/>
      <c r="H2762" s="1"/>
      <c r="I2762" s="15"/>
    </row>
    <row r="2763" spans="1:9" x14ac:dyDescent="0.3">
      <c r="A2763" s="15"/>
      <c r="B2763" s="15"/>
      <c r="C2763" s="6"/>
      <c r="D2763" s="15"/>
      <c r="E2763" s="15"/>
      <c r="F2763" s="1"/>
      <c r="G2763" s="15"/>
      <c r="H2763" s="1"/>
      <c r="I2763" s="15"/>
    </row>
    <row r="2764" spans="1:9" x14ac:dyDescent="0.3">
      <c r="A2764" s="15"/>
      <c r="B2764" s="15"/>
      <c r="C2764" s="6"/>
      <c r="D2764" s="15"/>
      <c r="E2764" s="15"/>
      <c r="F2764" s="1"/>
      <c r="G2764" s="15"/>
      <c r="H2764" s="1"/>
      <c r="I2764" s="15"/>
    </row>
    <row r="2765" spans="1:9" x14ac:dyDescent="0.3">
      <c r="A2765" s="15"/>
      <c r="B2765" s="15"/>
      <c r="C2765" s="6"/>
      <c r="D2765" s="15"/>
      <c r="E2765" s="15"/>
      <c r="F2765" s="1"/>
      <c r="G2765" s="15"/>
      <c r="H2765" s="1"/>
      <c r="I2765" s="15"/>
    </row>
    <row r="2766" spans="1:9" x14ac:dyDescent="0.3">
      <c r="A2766" s="15"/>
      <c r="B2766" s="15"/>
      <c r="C2766" s="6"/>
      <c r="D2766" s="15"/>
      <c r="E2766" s="15"/>
      <c r="F2766" s="1"/>
      <c r="G2766" s="15"/>
      <c r="H2766" s="1"/>
      <c r="I2766" s="15"/>
    </row>
    <row r="2767" spans="1:9" x14ac:dyDescent="0.3">
      <c r="A2767" s="15"/>
      <c r="B2767" s="15"/>
      <c r="C2767" s="6"/>
      <c r="D2767" s="15"/>
      <c r="E2767" s="15"/>
      <c r="F2767" s="1"/>
      <c r="G2767" s="15"/>
      <c r="H2767" s="1"/>
      <c r="I2767" s="15"/>
    </row>
    <row r="2768" spans="1:9" x14ac:dyDescent="0.3">
      <c r="A2768" s="15"/>
      <c r="B2768" s="15"/>
      <c r="C2768" s="6"/>
      <c r="D2768" s="15"/>
      <c r="E2768" s="15"/>
      <c r="F2768" s="1"/>
      <c r="G2768" s="15"/>
      <c r="H2768" s="1"/>
      <c r="I2768" s="15"/>
    </row>
    <row r="2769" spans="1:9" x14ac:dyDescent="0.3">
      <c r="A2769" s="15"/>
      <c r="B2769" s="15"/>
      <c r="C2769" s="6"/>
      <c r="D2769" s="15"/>
      <c r="E2769" s="15"/>
      <c r="F2769" s="1"/>
      <c r="G2769" s="15"/>
      <c r="H2769" s="1"/>
      <c r="I2769" s="15"/>
    </row>
    <row r="2770" spans="1:9" x14ac:dyDescent="0.3">
      <c r="A2770" s="15"/>
      <c r="B2770" s="15"/>
      <c r="C2770" s="6"/>
      <c r="D2770" s="15"/>
      <c r="E2770" s="15"/>
      <c r="F2770" s="1"/>
      <c r="G2770" s="15"/>
      <c r="H2770" s="1"/>
      <c r="I2770" s="15"/>
    </row>
    <row r="2771" spans="1:9" x14ac:dyDescent="0.3">
      <c r="A2771" s="15"/>
      <c r="B2771" s="15"/>
      <c r="C2771" s="6"/>
      <c r="D2771" s="15"/>
      <c r="E2771" s="15"/>
      <c r="F2771" s="1"/>
      <c r="G2771" s="15"/>
      <c r="H2771" s="1"/>
      <c r="I2771" s="15"/>
    </row>
    <row r="2772" spans="1:9" x14ac:dyDescent="0.3">
      <c r="A2772" s="15"/>
      <c r="B2772" s="15"/>
      <c r="C2772" s="6"/>
      <c r="D2772" s="15"/>
      <c r="E2772" s="15"/>
      <c r="F2772" s="1"/>
      <c r="G2772" s="15"/>
      <c r="H2772" s="1"/>
      <c r="I2772" s="15"/>
    </row>
    <row r="2773" spans="1:9" x14ac:dyDescent="0.3">
      <c r="A2773" s="15"/>
      <c r="B2773" s="15"/>
      <c r="C2773" s="6"/>
      <c r="D2773" s="15"/>
      <c r="E2773" s="15"/>
      <c r="F2773" s="1"/>
      <c r="G2773" s="15"/>
      <c r="H2773" s="1"/>
      <c r="I2773" s="15"/>
    </row>
    <row r="2774" spans="1:9" x14ac:dyDescent="0.3">
      <c r="A2774" s="15"/>
      <c r="B2774" s="15"/>
      <c r="C2774" s="6"/>
      <c r="D2774" s="15"/>
      <c r="E2774" s="15"/>
      <c r="F2774" s="1"/>
      <c r="G2774" s="15"/>
      <c r="H2774" s="1"/>
      <c r="I2774" s="15"/>
    </row>
    <row r="2775" spans="1:9" x14ac:dyDescent="0.3">
      <c r="A2775" s="15"/>
      <c r="B2775" s="15"/>
      <c r="C2775" s="6"/>
      <c r="D2775" s="15"/>
      <c r="E2775" s="15"/>
      <c r="F2775" s="1"/>
      <c r="G2775" s="15"/>
      <c r="H2775" s="1"/>
      <c r="I2775" s="15"/>
    </row>
    <row r="2776" spans="1:9" x14ac:dyDescent="0.3">
      <c r="A2776" s="15"/>
      <c r="B2776" s="15"/>
      <c r="C2776" s="6"/>
      <c r="D2776" s="15"/>
      <c r="E2776" s="15"/>
      <c r="F2776" s="1"/>
      <c r="G2776" s="15"/>
      <c r="H2776" s="1"/>
      <c r="I2776" s="15"/>
    </row>
    <row r="2777" spans="1:9" x14ac:dyDescent="0.3">
      <c r="A2777" s="15"/>
      <c r="B2777" s="15"/>
      <c r="C2777" s="6"/>
      <c r="D2777" s="15"/>
      <c r="E2777" s="15"/>
      <c r="F2777" s="1"/>
      <c r="G2777" s="15"/>
      <c r="H2777" s="1"/>
      <c r="I2777" s="15"/>
    </row>
    <row r="2778" spans="1:9" x14ac:dyDescent="0.3">
      <c r="A2778" s="15"/>
      <c r="B2778" s="15"/>
      <c r="C2778" s="6"/>
      <c r="D2778" s="15"/>
      <c r="E2778" s="15"/>
      <c r="F2778" s="1"/>
      <c r="G2778" s="15"/>
      <c r="H2778" s="1"/>
      <c r="I2778" s="15"/>
    </row>
    <row r="2779" spans="1:9" x14ac:dyDescent="0.3">
      <c r="A2779" s="15"/>
      <c r="B2779" s="15"/>
      <c r="C2779" s="6"/>
      <c r="D2779" s="15"/>
      <c r="E2779" s="15"/>
      <c r="F2779" s="1"/>
      <c r="G2779" s="15"/>
      <c r="H2779" s="1"/>
      <c r="I2779" s="15"/>
    </row>
    <row r="2780" spans="1:9" x14ac:dyDescent="0.3">
      <c r="A2780" s="15"/>
      <c r="B2780" s="15"/>
      <c r="C2780" s="6"/>
      <c r="D2780" s="15"/>
      <c r="E2780" s="15"/>
      <c r="F2780" s="1"/>
      <c r="G2780" s="15"/>
      <c r="H2780" s="1"/>
      <c r="I2780" s="15"/>
    </row>
    <row r="2781" spans="1:9" x14ac:dyDescent="0.3">
      <c r="A2781" s="15"/>
      <c r="B2781" s="15"/>
      <c r="C2781" s="6"/>
      <c r="D2781" s="15"/>
      <c r="E2781" s="15"/>
      <c r="F2781" s="1"/>
      <c r="G2781" s="15"/>
      <c r="H2781" s="1"/>
      <c r="I2781" s="15"/>
    </row>
    <row r="2782" spans="1:9" x14ac:dyDescent="0.3">
      <c r="A2782" s="15"/>
      <c r="B2782" s="15"/>
      <c r="C2782" s="6"/>
      <c r="D2782" s="15"/>
      <c r="E2782" s="15"/>
      <c r="F2782" s="1"/>
      <c r="G2782" s="15"/>
      <c r="H2782" s="1"/>
      <c r="I2782" s="15"/>
    </row>
    <row r="2783" spans="1:9" x14ac:dyDescent="0.3">
      <c r="A2783" s="15"/>
      <c r="B2783" s="15"/>
      <c r="C2783" s="6"/>
      <c r="D2783" s="15"/>
      <c r="E2783" s="15"/>
      <c r="F2783" s="1"/>
      <c r="G2783" s="15"/>
      <c r="H2783" s="1"/>
      <c r="I2783" s="15"/>
    </row>
    <row r="2784" spans="1:9" x14ac:dyDescent="0.3">
      <c r="A2784" s="15"/>
      <c r="B2784" s="15"/>
      <c r="C2784" s="6"/>
      <c r="D2784" s="15"/>
      <c r="E2784" s="15"/>
      <c r="F2784" s="1"/>
      <c r="G2784" s="15"/>
      <c r="H2784" s="1"/>
      <c r="I2784" s="15"/>
    </row>
    <row r="2785" spans="1:9" x14ac:dyDescent="0.3">
      <c r="A2785" s="15"/>
      <c r="B2785" s="15"/>
      <c r="C2785" s="6"/>
      <c r="D2785" s="15"/>
      <c r="E2785" s="15"/>
      <c r="F2785" s="1"/>
      <c r="G2785" s="15"/>
      <c r="H2785" s="1"/>
      <c r="I2785" s="15"/>
    </row>
    <row r="2786" spans="1:9" x14ac:dyDescent="0.3">
      <c r="A2786" s="15"/>
      <c r="B2786" s="15"/>
      <c r="C2786" s="6"/>
      <c r="D2786" s="15"/>
      <c r="E2786" s="15"/>
      <c r="F2786" s="1"/>
      <c r="G2786" s="15"/>
      <c r="H2786" s="1"/>
      <c r="I2786" s="15"/>
    </row>
    <row r="2787" spans="1:9" x14ac:dyDescent="0.3">
      <c r="A2787" s="15"/>
      <c r="B2787" s="15"/>
      <c r="C2787" s="6"/>
      <c r="D2787" s="15"/>
      <c r="E2787" s="15"/>
      <c r="F2787" s="1"/>
      <c r="G2787" s="15"/>
      <c r="H2787" s="1"/>
      <c r="I2787" s="15"/>
    </row>
    <row r="2788" spans="1:9" x14ac:dyDescent="0.3">
      <c r="A2788" s="15"/>
      <c r="B2788" s="15"/>
      <c r="C2788" s="6"/>
      <c r="D2788" s="15"/>
      <c r="E2788" s="15"/>
      <c r="F2788" s="1"/>
      <c r="G2788" s="15"/>
      <c r="H2788" s="1"/>
      <c r="I2788" s="15"/>
    </row>
    <row r="2789" spans="1:9" x14ac:dyDescent="0.3">
      <c r="A2789" s="15"/>
      <c r="B2789" s="15"/>
      <c r="C2789" s="6"/>
      <c r="D2789" s="15"/>
      <c r="E2789" s="15"/>
      <c r="F2789" s="1"/>
      <c r="G2789" s="15"/>
      <c r="H2789" s="1"/>
      <c r="I2789" s="15"/>
    </row>
    <row r="2790" spans="1:9" x14ac:dyDescent="0.3">
      <c r="A2790" s="15"/>
      <c r="B2790" s="15"/>
      <c r="C2790" s="6"/>
      <c r="D2790" s="15"/>
      <c r="E2790" s="15"/>
      <c r="F2790" s="1"/>
      <c r="G2790" s="15"/>
      <c r="H2790" s="1"/>
      <c r="I2790" s="15"/>
    </row>
    <row r="2791" spans="1:9" x14ac:dyDescent="0.3">
      <c r="A2791" s="15"/>
      <c r="B2791" s="15"/>
      <c r="C2791" s="6"/>
      <c r="D2791" s="15"/>
      <c r="E2791" s="15"/>
      <c r="F2791" s="1"/>
      <c r="G2791" s="15"/>
      <c r="H2791" s="1"/>
      <c r="I2791" s="15"/>
    </row>
    <row r="2792" spans="1:9" x14ac:dyDescent="0.3">
      <c r="A2792" s="15"/>
      <c r="B2792" s="15"/>
      <c r="C2792" s="6"/>
      <c r="D2792" s="15"/>
      <c r="E2792" s="15"/>
      <c r="F2792" s="1"/>
      <c r="G2792" s="15"/>
      <c r="H2792" s="1"/>
      <c r="I2792" s="15"/>
    </row>
    <row r="2793" spans="1:9" x14ac:dyDescent="0.3">
      <c r="A2793" s="15"/>
      <c r="B2793" s="15"/>
      <c r="C2793" s="6"/>
      <c r="D2793" s="15"/>
      <c r="E2793" s="15"/>
      <c r="F2793" s="1"/>
      <c r="G2793" s="15"/>
      <c r="H2793" s="1"/>
      <c r="I2793" s="15"/>
    </row>
    <row r="2794" spans="1:9" x14ac:dyDescent="0.3">
      <c r="A2794" s="15"/>
      <c r="B2794" s="15"/>
      <c r="C2794" s="6"/>
      <c r="D2794" s="15"/>
      <c r="E2794" s="15"/>
      <c r="F2794" s="1"/>
      <c r="G2794" s="15"/>
      <c r="H2794" s="1"/>
      <c r="I2794" s="15"/>
    </row>
    <row r="2795" spans="1:9" x14ac:dyDescent="0.3">
      <c r="A2795" s="15"/>
      <c r="B2795" s="15"/>
      <c r="C2795" s="6"/>
      <c r="D2795" s="15"/>
      <c r="E2795" s="15"/>
      <c r="F2795" s="1"/>
      <c r="G2795" s="15"/>
      <c r="H2795" s="1"/>
      <c r="I2795" s="15"/>
    </row>
    <row r="2796" spans="1:9" x14ac:dyDescent="0.3">
      <c r="A2796" s="15"/>
      <c r="B2796" s="15"/>
      <c r="C2796" s="6"/>
      <c r="D2796" s="15"/>
      <c r="E2796" s="15"/>
      <c r="F2796" s="1"/>
      <c r="G2796" s="15"/>
      <c r="H2796" s="1"/>
      <c r="I2796" s="15"/>
    </row>
    <row r="2797" spans="1:9" x14ac:dyDescent="0.3">
      <c r="A2797" s="15"/>
      <c r="B2797" s="15"/>
      <c r="C2797" s="6"/>
      <c r="D2797" s="15"/>
      <c r="E2797" s="15"/>
      <c r="F2797" s="1"/>
      <c r="G2797" s="15"/>
      <c r="H2797" s="1"/>
      <c r="I2797" s="15"/>
    </row>
    <row r="2798" spans="1:9" x14ac:dyDescent="0.3">
      <c r="A2798" s="15"/>
      <c r="B2798" s="15"/>
      <c r="C2798" s="6"/>
      <c r="D2798" s="15"/>
      <c r="E2798" s="15"/>
      <c r="F2798" s="1"/>
      <c r="G2798" s="15"/>
      <c r="H2798" s="1"/>
      <c r="I2798" s="15"/>
    </row>
    <row r="2799" spans="1:9" x14ac:dyDescent="0.3">
      <c r="A2799" s="15"/>
      <c r="B2799" s="15"/>
      <c r="C2799" s="6"/>
      <c r="D2799" s="15"/>
      <c r="E2799" s="15"/>
      <c r="F2799" s="1"/>
      <c r="G2799" s="15"/>
      <c r="H2799" s="1"/>
      <c r="I2799" s="15"/>
    </row>
    <row r="2800" spans="1:9" x14ac:dyDescent="0.3">
      <c r="A2800" s="15"/>
      <c r="B2800" s="15"/>
      <c r="C2800" s="6"/>
      <c r="D2800" s="15"/>
      <c r="E2800" s="15"/>
      <c r="F2800" s="1"/>
      <c r="G2800" s="15"/>
      <c r="H2800" s="1"/>
      <c r="I2800" s="15"/>
    </row>
    <row r="2801" spans="1:9" x14ac:dyDescent="0.3">
      <c r="A2801" s="15"/>
      <c r="B2801" s="15"/>
      <c r="C2801" s="6"/>
      <c r="D2801" s="15"/>
      <c r="E2801" s="15"/>
      <c r="F2801" s="1"/>
      <c r="G2801" s="15"/>
      <c r="H2801" s="1"/>
      <c r="I2801" s="15"/>
    </row>
    <row r="2802" spans="1:9" x14ac:dyDescent="0.3">
      <c r="A2802" s="15"/>
      <c r="B2802" s="15"/>
      <c r="C2802" s="6"/>
      <c r="D2802" s="15"/>
      <c r="E2802" s="15"/>
      <c r="F2802" s="1"/>
      <c r="G2802" s="15"/>
      <c r="H2802" s="1"/>
      <c r="I2802" s="15"/>
    </row>
    <row r="2803" spans="1:9" x14ac:dyDescent="0.3">
      <c r="A2803" s="15"/>
      <c r="B2803" s="15"/>
      <c r="C2803" s="6"/>
      <c r="D2803" s="15"/>
      <c r="E2803" s="15"/>
      <c r="F2803" s="1"/>
      <c r="G2803" s="15"/>
      <c r="H2803" s="1"/>
      <c r="I2803" s="15"/>
    </row>
    <row r="2804" spans="1:9" x14ac:dyDescent="0.3">
      <c r="A2804" s="15"/>
      <c r="B2804" s="15"/>
      <c r="C2804" s="6"/>
      <c r="D2804" s="15"/>
      <c r="E2804" s="15"/>
      <c r="F2804" s="1"/>
      <c r="G2804" s="15"/>
      <c r="H2804" s="1"/>
      <c r="I2804" s="15"/>
    </row>
    <row r="2805" spans="1:9" x14ac:dyDescent="0.3">
      <c r="A2805" s="15"/>
      <c r="B2805" s="15"/>
      <c r="C2805" s="6"/>
      <c r="D2805" s="15"/>
      <c r="E2805" s="15"/>
      <c r="F2805" s="1"/>
      <c r="G2805" s="15"/>
      <c r="H2805" s="1"/>
      <c r="I2805" s="15"/>
    </row>
    <row r="2806" spans="1:9" x14ac:dyDescent="0.3">
      <c r="A2806" s="15"/>
      <c r="B2806" s="15"/>
      <c r="C2806" s="6"/>
      <c r="D2806" s="15"/>
      <c r="E2806" s="15"/>
      <c r="F2806" s="1"/>
      <c r="G2806" s="15"/>
      <c r="H2806" s="1"/>
      <c r="I2806" s="15"/>
    </row>
    <row r="2807" spans="1:9" x14ac:dyDescent="0.3">
      <c r="A2807" s="15"/>
      <c r="B2807" s="15"/>
      <c r="C2807" s="6"/>
      <c r="D2807" s="15"/>
      <c r="E2807" s="15"/>
      <c r="F2807" s="1"/>
      <c r="G2807" s="15"/>
      <c r="H2807" s="1"/>
      <c r="I2807" s="15"/>
    </row>
    <row r="2808" spans="1:9" x14ac:dyDescent="0.3">
      <c r="A2808" s="15"/>
      <c r="B2808" s="15"/>
      <c r="C2808" s="6"/>
      <c r="D2808" s="15"/>
      <c r="E2808" s="15"/>
      <c r="F2808" s="1"/>
      <c r="G2808" s="15"/>
      <c r="H2808" s="1"/>
      <c r="I2808" s="15"/>
    </row>
    <row r="2809" spans="1:9" x14ac:dyDescent="0.3">
      <c r="A2809" s="15"/>
      <c r="B2809" s="15"/>
      <c r="C2809" s="6"/>
      <c r="D2809" s="15"/>
      <c r="E2809" s="15"/>
      <c r="F2809" s="1"/>
      <c r="G2809" s="15"/>
      <c r="H2809" s="1"/>
      <c r="I2809" s="15"/>
    </row>
    <row r="2810" spans="1:9" x14ac:dyDescent="0.3">
      <c r="A2810" s="15"/>
      <c r="B2810" s="15"/>
      <c r="C2810" s="6"/>
      <c r="D2810" s="15"/>
      <c r="E2810" s="15"/>
      <c r="F2810" s="1"/>
      <c r="G2810" s="15"/>
      <c r="H2810" s="1"/>
      <c r="I2810" s="15"/>
    </row>
    <row r="2811" spans="1:9" x14ac:dyDescent="0.3">
      <c r="A2811" s="15"/>
      <c r="B2811" s="15"/>
      <c r="C2811" s="6"/>
      <c r="D2811" s="15"/>
      <c r="E2811" s="15"/>
      <c r="F2811" s="1"/>
      <c r="G2811" s="15"/>
      <c r="H2811" s="1"/>
      <c r="I2811" s="15"/>
    </row>
    <row r="2812" spans="1:9" x14ac:dyDescent="0.3">
      <c r="A2812" s="15"/>
      <c r="B2812" s="15"/>
      <c r="C2812" s="6"/>
      <c r="D2812" s="15"/>
      <c r="E2812" s="15"/>
      <c r="F2812" s="1"/>
      <c r="G2812" s="15"/>
      <c r="H2812" s="1"/>
      <c r="I2812" s="15"/>
    </row>
    <row r="2813" spans="1:9" x14ac:dyDescent="0.3">
      <c r="A2813" s="15"/>
      <c r="B2813" s="15"/>
      <c r="C2813" s="6"/>
      <c r="D2813" s="15"/>
      <c r="E2813" s="15"/>
      <c r="F2813" s="1"/>
      <c r="G2813" s="15"/>
      <c r="H2813" s="1"/>
      <c r="I2813" s="15"/>
    </row>
    <row r="2814" spans="1:9" x14ac:dyDescent="0.3">
      <c r="A2814" s="15"/>
      <c r="B2814" s="15"/>
      <c r="C2814" s="6"/>
      <c r="D2814" s="15"/>
      <c r="E2814" s="15"/>
      <c r="F2814" s="1"/>
      <c r="G2814" s="15"/>
      <c r="H2814" s="1"/>
      <c r="I2814" s="15"/>
    </row>
    <row r="2815" spans="1:9" x14ac:dyDescent="0.3">
      <c r="A2815" s="15"/>
      <c r="B2815" s="15"/>
      <c r="C2815" s="6"/>
      <c r="D2815" s="15"/>
      <c r="E2815" s="15"/>
      <c r="F2815" s="1"/>
      <c r="G2815" s="15"/>
      <c r="H2815" s="1"/>
      <c r="I2815" s="15"/>
    </row>
    <row r="2816" spans="1:9" x14ac:dyDescent="0.3">
      <c r="A2816" s="15"/>
      <c r="B2816" s="15"/>
      <c r="C2816" s="6"/>
      <c r="D2816" s="15"/>
      <c r="E2816" s="15"/>
      <c r="F2816" s="1"/>
      <c r="G2816" s="15"/>
      <c r="H2816" s="1"/>
      <c r="I2816" s="15"/>
    </row>
    <row r="2817" spans="1:9" x14ac:dyDescent="0.3">
      <c r="A2817" s="15"/>
      <c r="B2817" s="15"/>
      <c r="C2817" s="6"/>
      <c r="D2817" s="15"/>
      <c r="E2817" s="15"/>
      <c r="F2817" s="1"/>
      <c r="G2817" s="15"/>
      <c r="H2817" s="1"/>
      <c r="I2817" s="15"/>
    </row>
    <row r="2818" spans="1:9" x14ac:dyDescent="0.3">
      <c r="A2818" s="15"/>
      <c r="B2818" s="15"/>
      <c r="C2818" s="6"/>
      <c r="D2818" s="15"/>
      <c r="E2818" s="15"/>
      <c r="F2818" s="1"/>
      <c r="G2818" s="15"/>
      <c r="H2818" s="1"/>
      <c r="I2818" s="15"/>
    </row>
    <row r="2819" spans="1:9" x14ac:dyDescent="0.3">
      <c r="A2819" s="15"/>
      <c r="B2819" s="15"/>
      <c r="C2819" s="6"/>
      <c r="D2819" s="15"/>
      <c r="E2819" s="15"/>
      <c r="F2819" s="1"/>
      <c r="G2819" s="15"/>
      <c r="H2819" s="1"/>
      <c r="I2819" s="15"/>
    </row>
    <row r="2820" spans="1:9" x14ac:dyDescent="0.3">
      <c r="A2820" s="15"/>
      <c r="B2820" s="15"/>
      <c r="C2820" s="6"/>
      <c r="D2820" s="15"/>
      <c r="E2820" s="15"/>
      <c r="F2820" s="1"/>
      <c r="G2820" s="15"/>
      <c r="H2820" s="1"/>
      <c r="I2820" s="15"/>
    </row>
    <row r="2821" spans="1:9" x14ac:dyDescent="0.3">
      <c r="A2821" s="15"/>
      <c r="B2821" s="15"/>
      <c r="C2821" s="6"/>
      <c r="D2821" s="15"/>
      <c r="E2821" s="15"/>
      <c r="F2821" s="1"/>
      <c r="G2821" s="15"/>
      <c r="H2821" s="1"/>
      <c r="I2821" s="15"/>
    </row>
    <row r="2822" spans="1:9" x14ac:dyDescent="0.3">
      <c r="A2822" s="15"/>
      <c r="B2822" s="15"/>
      <c r="C2822" s="6"/>
      <c r="D2822" s="15"/>
      <c r="E2822" s="15"/>
      <c r="F2822" s="1"/>
      <c r="G2822" s="15"/>
      <c r="H2822" s="1"/>
      <c r="I2822" s="15"/>
    </row>
    <row r="2823" spans="1:9" x14ac:dyDescent="0.3">
      <c r="A2823" s="15"/>
      <c r="B2823" s="15"/>
      <c r="C2823" s="6"/>
      <c r="D2823" s="15"/>
      <c r="E2823" s="15"/>
      <c r="F2823" s="1"/>
      <c r="G2823" s="15"/>
      <c r="H2823" s="1"/>
      <c r="I2823" s="15"/>
    </row>
    <row r="2824" spans="1:9" x14ac:dyDescent="0.3">
      <c r="A2824" s="15"/>
      <c r="B2824" s="15"/>
      <c r="C2824" s="6"/>
      <c r="D2824" s="15"/>
      <c r="E2824" s="15"/>
      <c r="F2824" s="1"/>
      <c r="G2824" s="15"/>
      <c r="H2824" s="1"/>
      <c r="I2824" s="15"/>
    </row>
    <row r="2825" spans="1:9" x14ac:dyDescent="0.3">
      <c r="A2825" s="15"/>
      <c r="B2825" s="15"/>
      <c r="C2825" s="6"/>
      <c r="D2825" s="15"/>
      <c r="E2825" s="15"/>
      <c r="F2825" s="1"/>
      <c r="G2825" s="15"/>
      <c r="H2825" s="1"/>
      <c r="I2825" s="15"/>
    </row>
    <row r="2826" spans="1:9" x14ac:dyDescent="0.3">
      <c r="A2826" s="15"/>
      <c r="B2826" s="15"/>
      <c r="C2826" s="6"/>
      <c r="D2826" s="15"/>
      <c r="E2826" s="15"/>
      <c r="F2826" s="1"/>
      <c r="G2826" s="15"/>
      <c r="H2826" s="1"/>
      <c r="I2826" s="15"/>
    </row>
    <row r="2827" spans="1:9" x14ac:dyDescent="0.3">
      <c r="A2827" s="15"/>
      <c r="B2827" s="15"/>
      <c r="C2827" s="6"/>
      <c r="D2827" s="15"/>
      <c r="E2827" s="15"/>
      <c r="F2827" s="1"/>
      <c r="G2827" s="15"/>
      <c r="H2827" s="1"/>
      <c r="I2827" s="15"/>
    </row>
    <row r="2828" spans="1:9" x14ac:dyDescent="0.3">
      <c r="A2828" s="15"/>
      <c r="B2828" s="15"/>
      <c r="C2828" s="6"/>
      <c r="D2828" s="15"/>
      <c r="E2828" s="15"/>
      <c r="F2828" s="1"/>
      <c r="G2828" s="15"/>
      <c r="H2828" s="1"/>
      <c r="I2828" s="15"/>
    </row>
    <row r="2829" spans="1:9" x14ac:dyDescent="0.3">
      <c r="A2829" s="15"/>
      <c r="B2829" s="15"/>
      <c r="C2829" s="6"/>
      <c r="D2829" s="15"/>
      <c r="E2829" s="15"/>
      <c r="F2829" s="1"/>
      <c r="G2829" s="15"/>
      <c r="H2829" s="1"/>
      <c r="I2829" s="15"/>
    </row>
    <row r="2830" spans="1:9" x14ac:dyDescent="0.3">
      <c r="A2830" s="15"/>
      <c r="B2830" s="15"/>
      <c r="C2830" s="6"/>
      <c r="D2830" s="15"/>
      <c r="E2830" s="15"/>
      <c r="F2830" s="1"/>
      <c r="G2830" s="15"/>
      <c r="H2830" s="1"/>
      <c r="I2830" s="15"/>
    </row>
    <row r="2831" spans="1:9" x14ac:dyDescent="0.3">
      <c r="A2831" s="15"/>
      <c r="B2831" s="15"/>
      <c r="C2831" s="6"/>
      <c r="D2831" s="15"/>
      <c r="E2831" s="15"/>
      <c r="F2831" s="1"/>
      <c r="G2831" s="15"/>
      <c r="H2831" s="1"/>
      <c r="I2831" s="15"/>
    </row>
    <row r="2832" spans="1:9" x14ac:dyDescent="0.3">
      <c r="A2832" s="15"/>
      <c r="B2832" s="15"/>
      <c r="C2832" s="6"/>
      <c r="D2832" s="15"/>
      <c r="E2832" s="15"/>
      <c r="F2832" s="1"/>
      <c r="G2832" s="15"/>
      <c r="H2832" s="1"/>
      <c r="I2832" s="15"/>
    </row>
    <row r="2833" spans="1:9" x14ac:dyDescent="0.3">
      <c r="A2833" s="15"/>
      <c r="B2833" s="15"/>
      <c r="C2833" s="6"/>
      <c r="D2833" s="15"/>
      <c r="E2833" s="15"/>
      <c r="F2833" s="1"/>
      <c r="G2833" s="15"/>
      <c r="H2833" s="1"/>
      <c r="I2833" s="15"/>
    </row>
    <row r="2834" spans="1:9" x14ac:dyDescent="0.3">
      <c r="A2834" s="15"/>
      <c r="B2834" s="15"/>
      <c r="C2834" s="6"/>
      <c r="D2834" s="15"/>
      <c r="E2834" s="15"/>
      <c r="F2834" s="1"/>
      <c r="G2834" s="15"/>
      <c r="H2834" s="1"/>
      <c r="I2834" s="15"/>
    </row>
    <row r="2835" spans="1:9" x14ac:dyDescent="0.3">
      <c r="A2835" s="15"/>
      <c r="B2835" s="15"/>
      <c r="C2835" s="6"/>
      <c r="D2835" s="15"/>
      <c r="E2835" s="15"/>
      <c r="F2835" s="1"/>
      <c r="G2835" s="15"/>
      <c r="H2835" s="1"/>
      <c r="I2835" s="15"/>
    </row>
    <row r="2836" spans="1:9" x14ac:dyDescent="0.3">
      <c r="A2836" s="15"/>
      <c r="B2836" s="15"/>
      <c r="C2836" s="6"/>
      <c r="D2836" s="15"/>
      <c r="E2836" s="15"/>
      <c r="F2836" s="1"/>
      <c r="G2836" s="15"/>
      <c r="H2836" s="1"/>
      <c r="I2836" s="15"/>
    </row>
    <row r="2837" spans="1:9" x14ac:dyDescent="0.3">
      <c r="A2837" s="15"/>
      <c r="B2837" s="15"/>
      <c r="C2837" s="6"/>
      <c r="D2837" s="15"/>
      <c r="E2837" s="15"/>
      <c r="F2837" s="1"/>
      <c r="G2837" s="15"/>
      <c r="H2837" s="1"/>
      <c r="I2837" s="15"/>
    </row>
    <row r="2838" spans="1:9" x14ac:dyDescent="0.3">
      <c r="A2838" s="15"/>
      <c r="B2838" s="15"/>
      <c r="C2838" s="6"/>
      <c r="D2838" s="15"/>
      <c r="E2838" s="15"/>
      <c r="F2838" s="1"/>
      <c r="G2838" s="15"/>
      <c r="H2838" s="1"/>
      <c r="I2838" s="15"/>
    </row>
    <row r="2839" spans="1:9" x14ac:dyDescent="0.3">
      <c r="A2839" s="15"/>
      <c r="B2839" s="15"/>
      <c r="C2839" s="6"/>
      <c r="D2839" s="15"/>
      <c r="E2839" s="15"/>
      <c r="F2839" s="1"/>
      <c r="G2839" s="15"/>
      <c r="H2839" s="1"/>
      <c r="I2839" s="15"/>
    </row>
    <row r="2840" spans="1:9" x14ac:dyDescent="0.3">
      <c r="A2840" s="15"/>
      <c r="B2840" s="15"/>
      <c r="C2840" s="6"/>
      <c r="D2840" s="15"/>
      <c r="E2840" s="15"/>
      <c r="F2840" s="1"/>
      <c r="G2840" s="15"/>
      <c r="H2840" s="1"/>
      <c r="I2840" s="15"/>
    </row>
    <row r="2841" spans="1:9" x14ac:dyDescent="0.3">
      <c r="A2841" s="15"/>
      <c r="B2841" s="15"/>
      <c r="C2841" s="6"/>
      <c r="D2841" s="15"/>
      <c r="E2841" s="15"/>
      <c r="F2841" s="1"/>
      <c r="G2841" s="15"/>
      <c r="H2841" s="1"/>
      <c r="I2841" s="15"/>
    </row>
    <row r="2842" spans="1:9" x14ac:dyDescent="0.3">
      <c r="A2842" s="15"/>
      <c r="B2842" s="15"/>
      <c r="C2842" s="6"/>
      <c r="D2842" s="15"/>
      <c r="E2842" s="15"/>
      <c r="F2842" s="1"/>
      <c r="G2842" s="15"/>
      <c r="H2842" s="1"/>
      <c r="I2842" s="15"/>
    </row>
    <row r="2843" spans="1:9" x14ac:dyDescent="0.3">
      <c r="A2843" s="15"/>
      <c r="B2843" s="15"/>
      <c r="C2843" s="6"/>
      <c r="D2843" s="15"/>
      <c r="E2843" s="15"/>
      <c r="F2843" s="1"/>
      <c r="G2843" s="15"/>
      <c r="H2843" s="1"/>
      <c r="I2843" s="15"/>
    </row>
    <row r="2844" spans="1:9" x14ac:dyDescent="0.3">
      <c r="A2844" s="15"/>
      <c r="B2844" s="15"/>
      <c r="C2844" s="6"/>
      <c r="D2844" s="15"/>
      <c r="E2844" s="15"/>
      <c r="F2844" s="1"/>
      <c r="G2844" s="15"/>
      <c r="H2844" s="1"/>
      <c r="I2844" s="15"/>
    </row>
    <row r="2845" spans="1:9" x14ac:dyDescent="0.3">
      <c r="A2845" s="15"/>
      <c r="B2845" s="15"/>
      <c r="C2845" s="6"/>
      <c r="D2845" s="15"/>
      <c r="E2845" s="15"/>
      <c r="F2845" s="1"/>
      <c r="G2845" s="15"/>
      <c r="H2845" s="1"/>
      <c r="I2845" s="15"/>
    </row>
    <row r="2846" spans="1:9" x14ac:dyDescent="0.3">
      <c r="A2846" s="15"/>
      <c r="B2846" s="15"/>
      <c r="C2846" s="6"/>
      <c r="D2846" s="15"/>
      <c r="E2846" s="15"/>
      <c r="F2846" s="1"/>
      <c r="G2846" s="15"/>
      <c r="H2846" s="1"/>
      <c r="I2846" s="15"/>
    </row>
    <row r="2847" spans="1:9" x14ac:dyDescent="0.3">
      <c r="A2847" s="15"/>
      <c r="B2847" s="15"/>
      <c r="C2847" s="6"/>
      <c r="D2847" s="15"/>
      <c r="E2847" s="15"/>
      <c r="F2847" s="1"/>
      <c r="G2847" s="15"/>
      <c r="H2847" s="1"/>
      <c r="I2847" s="15"/>
    </row>
    <row r="2848" spans="1:9" x14ac:dyDescent="0.3">
      <c r="A2848" s="15"/>
      <c r="B2848" s="15"/>
      <c r="C2848" s="6"/>
      <c r="D2848" s="15"/>
      <c r="E2848" s="15"/>
      <c r="F2848" s="1"/>
      <c r="G2848" s="15"/>
      <c r="H2848" s="1"/>
      <c r="I2848" s="15"/>
    </row>
    <row r="2849" spans="1:9" x14ac:dyDescent="0.3">
      <c r="A2849" s="15"/>
      <c r="B2849" s="15"/>
      <c r="C2849" s="6"/>
      <c r="D2849" s="15"/>
      <c r="E2849" s="15"/>
      <c r="F2849" s="1"/>
      <c r="G2849" s="15"/>
      <c r="H2849" s="1"/>
      <c r="I2849" s="15"/>
    </row>
    <row r="2850" spans="1:9" x14ac:dyDescent="0.3">
      <c r="A2850" s="15"/>
      <c r="B2850" s="15"/>
      <c r="C2850" s="6"/>
      <c r="D2850" s="15"/>
      <c r="E2850" s="15"/>
      <c r="F2850" s="1"/>
      <c r="G2850" s="15"/>
      <c r="H2850" s="1"/>
      <c r="I2850" s="15"/>
    </row>
    <row r="2851" spans="1:9" x14ac:dyDescent="0.3">
      <c r="A2851" s="15"/>
      <c r="B2851" s="15"/>
      <c r="C2851" s="6"/>
      <c r="D2851" s="15"/>
      <c r="E2851" s="15"/>
      <c r="F2851" s="1"/>
      <c r="G2851" s="15"/>
      <c r="H2851" s="1"/>
      <c r="I2851" s="15"/>
    </row>
    <row r="2852" spans="1:9" x14ac:dyDescent="0.3">
      <c r="A2852" s="15"/>
      <c r="B2852" s="15"/>
      <c r="C2852" s="6"/>
      <c r="D2852" s="15"/>
      <c r="E2852" s="15"/>
      <c r="F2852" s="1"/>
      <c r="G2852" s="15"/>
      <c r="H2852" s="1"/>
      <c r="I2852" s="15"/>
    </row>
    <row r="2853" spans="1:9" x14ac:dyDescent="0.3">
      <c r="A2853" s="15"/>
      <c r="B2853" s="15"/>
      <c r="C2853" s="6"/>
      <c r="D2853" s="15"/>
      <c r="E2853" s="15"/>
      <c r="F2853" s="1"/>
      <c r="G2853" s="15"/>
      <c r="H2853" s="1"/>
      <c r="I2853" s="15"/>
    </row>
    <row r="2854" spans="1:9" x14ac:dyDescent="0.3">
      <c r="A2854" s="15"/>
      <c r="B2854" s="15"/>
      <c r="C2854" s="6"/>
      <c r="D2854" s="15"/>
      <c r="E2854" s="15"/>
      <c r="F2854" s="1"/>
      <c r="G2854" s="15"/>
      <c r="H2854" s="1"/>
      <c r="I2854" s="15"/>
    </row>
    <row r="2855" spans="1:9" x14ac:dyDescent="0.3">
      <c r="A2855" s="15"/>
      <c r="B2855" s="15"/>
      <c r="C2855" s="6"/>
      <c r="D2855" s="15"/>
      <c r="E2855" s="15"/>
      <c r="F2855" s="1"/>
      <c r="G2855" s="15"/>
      <c r="H2855" s="1"/>
      <c r="I2855" s="15"/>
    </row>
    <row r="2856" spans="1:9" x14ac:dyDescent="0.3">
      <c r="A2856" s="15"/>
      <c r="B2856" s="15"/>
      <c r="C2856" s="6"/>
      <c r="D2856" s="15"/>
      <c r="E2856" s="15"/>
      <c r="F2856" s="1"/>
      <c r="G2856" s="15"/>
      <c r="H2856" s="1"/>
      <c r="I2856" s="15"/>
    </row>
    <row r="2857" spans="1:9" x14ac:dyDescent="0.3">
      <c r="A2857" s="15"/>
      <c r="B2857" s="15"/>
      <c r="C2857" s="6"/>
      <c r="D2857" s="15"/>
      <c r="E2857" s="15"/>
      <c r="F2857" s="1"/>
      <c r="G2857" s="15"/>
      <c r="H2857" s="1"/>
      <c r="I2857" s="15"/>
    </row>
    <row r="2858" spans="1:9" x14ac:dyDescent="0.3">
      <c r="A2858" s="15"/>
      <c r="B2858" s="15"/>
      <c r="C2858" s="6"/>
      <c r="D2858" s="15"/>
      <c r="E2858" s="15"/>
      <c r="F2858" s="1"/>
      <c r="G2858" s="15"/>
      <c r="H2858" s="1"/>
      <c r="I2858" s="15"/>
    </row>
    <row r="2859" spans="1:9" x14ac:dyDescent="0.3">
      <c r="A2859" s="15"/>
      <c r="B2859" s="15"/>
      <c r="C2859" s="6"/>
      <c r="D2859" s="15"/>
      <c r="E2859" s="15"/>
      <c r="F2859" s="1"/>
      <c r="G2859" s="15"/>
      <c r="H2859" s="1"/>
      <c r="I2859" s="15"/>
    </row>
    <row r="2860" spans="1:9" x14ac:dyDescent="0.3">
      <c r="A2860" s="15"/>
      <c r="B2860" s="15"/>
      <c r="C2860" s="6"/>
      <c r="D2860" s="15"/>
      <c r="E2860" s="15"/>
      <c r="F2860" s="1"/>
      <c r="G2860" s="15"/>
      <c r="H2860" s="1"/>
      <c r="I2860" s="15"/>
    </row>
    <row r="2861" spans="1:9" x14ac:dyDescent="0.3">
      <c r="A2861" s="15"/>
      <c r="B2861" s="15"/>
      <c r="C2861" s="6"/>
      <c r="D2861" s="15"/>
      <c r="E2861" s="15"/>
      <c r="F2861" s="1"/>
      <c r="G2861" s="15"/>
      <c r="H2861" s="1"/>
      <c r="I2861" s="15"/>
    </row>
    <row r="2862" spans="1:9" x14ac:dyDescent="0.3">
      <c r="A2862" s="15"/>
      <c r="B2862" s="15"/>
      <c r="C2862" s="6"/>
      <c r="D2862" s="15"/>
      <c r="E2862" s="15"/>
      <c r="F2862" s="1"/>
      <c r="G2862" s="15"/>
      <c r="H2862" s="1"/>
      <c r="I2862" s="15"/>
    </row>
    <row r="2863" spans="1:9" x14ac:dyDescent="0.3">
      <c r="A2863" s="15"/>
      <c r="B2863" s="15"/>
      <c r="C2863" s="6"/>
      <c r="D2863" s="15"/>
      <c r="E2863" s="15"/>
      <c r="F2863" s="1"/>
      <c r="G2863" s="15"/>
      <c r="H2863" s="1"/>
      <c r="I2863" s="15"/>
    </row>
    <row r="2864" spans="1:9" x14ac:dyDescent="0.3">
      <c r="A2864" s="15"/>
      <c r="B2864" s="15"/>
      <c r="C2864" s="6"/>
      <c r="D2864" s="15"/>
      <c r="E2864" s="15"/>
      <c r="F2864" s="1"/>
      <c r="G2864" s="15"/>
      <c r="H2864" s="1"/>
      <c r="I2864" s="15"/>
    </row>
    <row r="2865" spans="1:9" x14ac:dyDescent="0.3">
      <c r="A2865" s="15"/>
      <c r="B2865" s="15"/>
      <c r="C2865" s="6"/>
      <c r="D2865" s="15"/>
      <c r="E2865" s="15"/>
      <c r="F2865" s="1"/>
      <c r="G2865" s="15"/>
      <c r="H2865" s="1"/>
      <c r="I2865" s="15"/>
    </row>
    <row r="2866" spans="1:9" x14ac:dyDescent="0.3">
      <c r="A2866" s="15"/>
      <c r="B2866" s="15"/>
      <c r="C2866" s="6"/>
      <c r="D2866" s="15"/>
      <c r="E2866" s="15"/>
      <c r="F2866" s="1"/>
      <c r="G2866" s="15"/>
      <c r="H2866" s="1"/>
      <c r="I2866" s="15"/>
    </row>
    <row r="2867" spans="1:9" x14ac:dyDescent="0.3">
      <c r="A2867" s="15"/>
      <c r="B2867" s="15"/>
      <c r="C2867" s="6"/>
      <c r="D2867" s="15"/>
      <c r="E2867" s="15"/>
      <c r="F2867" s="1"/>
      <c r="G2867" s="15"/>
      <c r="H2867" s="1"/>
      <c r="I2867" s="15"/>
    </row>
    <row r="2868" spans="1:9" x14ac:dyDescent="0.3">
      <c r="A2868" s="15"/>
      <c r="B2868" s="15"/>
      <c r="C2868" s="6"/>
      <c r="D2868" s="15"/>
      <c r="E2868" s="15"/>
      <c r="F2868" s="1"/>
      <c r="G2868" s="15"/>
      <c r="H2868" s="1"/>
      <c r="I2868" s="15"/>
    </row>
    <row r="2869" spans="1:9" x14ac:dyDescent="0.3">
      <c r="A2869" s="15"/>
      <c r="B2869" s="15"/>
      <c r="C2869" s="6"/>
      <c r="D2869" s="15"/>
      <c r="E2869" s="15"/>
      <c r="F2869" s="1"/>
      <c r="G2869" s="15"/>
      <c r="H2869" s="1"/>
      <c r="I2869" s="15"/>
    </row>
    <row r="2870" spans="1:9" x14ac:dyDescent="0.3">
      <c r="A2870" s="15"/>
      <c r="B2870" s="15"/>
      <c r="C2870" s="6"/>
      <c r="D2870" s="15"/>
      <c r="E2870" s="15"/>
      <c r="F2870" s="1"/>
      <c r="G2870" s="15"/>
      <c r="H2870" s="1"/>
      <c r="I2870" s="15"/>
    </row>
    <row r="2871" spans="1:9" x14ac:dyDescent="0.3">
      <c r="A2871" s="15"/>
      <c r="B2871" s="15"/>
      <c r="C2871" s="6"/>
      <c r="D2871" s="15"/>
      <c r="E2871" s="15"/>
      <c r="F2871" s="1"/>
      <c r="G2871" s="15"/>
      <c r="H2871" s="1"/>
      <c r="I2871" s="15"/>
    </row>
    <row r="2872" spans="1:9" x14ac:dyDescent="0.3">
      <c r="A2872" s="15"/>
      <c r="B2872" s="15"/>
      <c r="C2872" s="6"/>
      <c r="D2872" s="15"/>
      <c r="E2872" s="15"/>
      <c r="F2872" s="1"/>
      <c r="G2872" s="15"/>
      <c r="H2872" s="1"/>
      <c r="I2872" s="15"/>
    </row>
    <row r="2873" spans="1:9" x14ac:dyDescent="0.3">
      <c r="A2873" s="15"/>
      <c r="B2873" s="15"/>
      <c r="C2873" s="6"/>
      <c r="D2873" s="15"/>
      <c r="E2873" s="15"/>
      <c r="F2873" s="1"/>
      <c r="G2873" s="15"/>
      <c r="H2873" s="1"/>
      <c r="I2873" s="15"/>
    </row>
    <row r="2874" spans="1:9" x14ac:dyDescent="0.3">
      <c r="A2874" s="15"/>
      <c r="B2874" s="15"/>
      <c r="C2874" s="6"/>
      <c r="D2874" s="15"/>
      <c r="E2874" s="15"/>
      <c r="F2874" s="1"/>
      <c r="G2874" s="15"/>
      <c r="H2874" s="1"/>
      <c r="I2874" s="15"/>
    </row>
    <row r="2875" spans="1:9" x14ac:dyDescent="0.3">
      <c r="A2875" s="15"/>
      <c r="B2875" s="15"/>
      <c r="C2875" s="6"/>
      <c r="D2875" s="15"/>
      <c r="E2875" s="15"/>
      <c r="F2875" s="1"/>
      <c r="G2875" s="15"/>
      <c r="H2875" s="1"/>
      <c r="I2875" s="15"/>
    </row>
    <row r="2876" spans="1:9" x14ac:dyDescent="0.3">
      <c r="A2876" s="15"/>
      <c r="B2876" s="15"/>
      <c r="C2876" s="6"/>
      <c r="D2876" s="15"/>
      <c r="E2876" s="15"/>
      <c r="F2876" s="1"/>
      <c r="G2876" s="15"/>
      <c r="H2876" s="1"/>
      <c r="I2876" s="15"/>
    </row>
    <row r="2877" spans="1:9" x14ac:dyDescent="0.3">
      <c r="A2877" s="15"/>
      <c r="B2877" s="15"/>
      <c r="C2877" s="6"/>
      <c r="D2877" s="15"/>
      <c r="E2877" s="15"/>
      <c r="F2877" s="1"/>
      <c r="G2877" s="15"/>
      <c r="H2877" s="1"/>
      <c r="I2877" s="15"/>
    </row>
    <row r="2878" spans="1:9" x14ac:dyDescent="0.3">
      <c r="A2878" s="15"/>
      <c r="B2878" s="15"/>
      <c r="C2878" s="6"/>
      <c r="D2878" s="15"/>
      <c r="E2878" s="15"/>
      <c r="F2878" s="1"/>
      <c r="G2878" s="15"/>
      <c r="H2878" s="1"/>
      <c r="I2878" s="15"/>
    </row>
    <row r="2879" spans="1:9" x14ac:dyDescent="0.3">
      <c r="A2879" s="15"/>
      <c r="B2879" s="15"/>
      <c r="C2879" s="6"/>
      <c r="D2879" s="15"/>
      <c r="E2879" s="15"/>
      <c r="F2879" s="1"/>
      <c r="G2879" s="15"/>
      <c r="H2879" s="1"/>
      <c r="I2879" s="15"/>
    </row>
    <row r="2880" spans="1:9" x14ac:dyDescent="0.3">
      <c r="A2880" s="15"/>
      <c r="B2880" s="15"/>
      <c r="C2880" s="6"/>
      <c r="D2880" s="15"/>
      <c r="E2880" s="15"/>
      <c r="F2880" s="1"/>
      <c r="G2880" s="15"/>
      <c r="H2880" s="1"/>
      <c r="I2880" s="15"/>
    </row>
    <row r="2881" spans="1:9" x14ac:dyDescent="0.3">
      <c r="A2881" s="15"/>
      <c r="B2881" s="15"/>
      <c r="C2881" s="6"/>
      <c r="D2881" s="15"/>
      <c r="E2881" s="15"/>
      <c r="F2881" s="1"/>
      <c r="G2881" s="15"/>
      <c r="H2881" s="1"/>
      <c r="I2881" s="15"/>
    </row>
    <row r="2882" spans="1:9" x14ac:dyDescent="0.3">
      <c r="A2882" s="15"/>
      <c r="B2882" s="15"/>
      <c r="C2882" s="6"/>
      <c r="D2882" s="15"/>
      <c r="E2882" s="15"/>
      <c r="F2882" s="1"/>
      <c r="G2882" s="15"/>
      <c r="H2882" s="1"/>
      <c r="I2882" s="15"/>
    </row>
    <row r="2883" spans="1:9" x14ac:dyDescent="0.3">
      <c r="A2883" s="15"/>
      <c r="B2883" s="15"/>
      <c r="C2883" s="6"/>
      <c r="D2883" s="15"/>
      <c r="E2883" s="15"/>
      <c r="F2883" s="1"/>
      <c r="G2883" s="15"/>
      <c r="H2883" s="1"/>
      <c r="I2883" s="15"/>
    </row>
    <row r="2884" spans="1:9" x14ac:dyDescent="0.3">
      <c r="A2884" s="15"/>
      <c r="B2884" s="15"/>
      <c r="C2884" s="6"/>
      <c r="D2884" s="15"/>
      <c r="E2884" s="15"/>
      <c r="F2884" s="1"/>
      <c r="G2884" s="15"/>
      <c r="H2884" s="1"/>
      <c r="I2884" s="15"/>
    </row>
    <row r="2885" spans="1:9" x14ac:dyDescent="0.3">
      <c r="A2885" s="15"/>
      <c r="B2885" s="15"/>
      <c r="C2885" s="6"/>
      <c r="D2885" s="15"/>
      <c r="E2885" s="15"/>
      <c r="F2885" s="1"/>
      <c r="G2885" s="15"/>
      <c r="H2885" s="1"/>
      <c r="I2885" s="15"/>
    </row>
    <row r="2886" spans="1:9" x14ac:dyDescent="0.3">
      <c r="A2886" s="15"/>
      <c r="B2886" s="15"/>
      <c r="C2886" s="6"/>
      <c r="D2886" s="15"/>
      <c r="E2886" s="15"/>
      <c r="F2886" s="1"/>
      <c r="G2886" s="15"/>
      <c r="H2886" s="1"/>
      <c r="I2886" s="15"/>
    </row>
    <row r="2887" spans="1:9" x14ac:dyDescent="0.3">
      <c r="A2887" s="15"/>
      <c r="B2887" s="15"/>
      <c r="C2887" s="6"/>
      <c r="D2887" s="15"/>
      <c r="E2887" s="15"/>
      <c r="F2887" s="1"/>
      <c r="G2887" s="15"/>
      <c r="H2887" s="1"/>
      <c r="I2887" s="15"/>
    </row>
    <row r="2888" spans="1:9" x14ac:dyDescent="0.3">
      <c r="A2888" s="15"/>
      <c r="B2888" s="15"/>
      <c r="C2888" s="6"/>
      <c r="D2888" s="15"/>
      <c r="E2888" s="15"/>
      <c r="F2888" s="1"/>
      <c r="G2888" s="15"/>
      <c r="H2888" s="1"/>
      <c r="I2888" s="15"/>
    </row>
    <row r="2889" spans="1:9" x14ac:dyDescent="0.3">
      <c r="A2889" s="15"/>
      <c r="B2889" s="15"/>
      <c r="C2889" s="6"/>
      <c r="D2889" s="15"/>
      <c r="E2889" s="15"/>
      <c r="F2889" s="1"/>
      <c r="G2889" s="15"/>
      <c r="H2889" s="1"/>
      <c r="I2889" s="15"/>
    </row>
    <row r="2890" spans="1:9" x14ac:dyDescent="0.3">
      <c r="A2890" s="15"/>
      <c r="B2890" s="15"/>
      <c r="C2890" s="6"/>
      <c r="D2890" s="15"/>
      <c r="E2890" s="15"/>
      <c r="F2890" s="1"/>
      <c r="G2890" s="15"/>
      <c r="H2890" s="1"/>
      <c r="I2890" s="15"/>
    </row>
    <row r="2891" spans="1:9" x14ac:dyDescent="0.3">
      <c r="A2891" s="15"/>
      <c r="B2891" s="15"/>
      <c r="C2891" s="6"/>
      <c r="D2891" s="15"/>
      <c r="E2891" s="15"/>
      <c r="F2891" s="1"/>
      <c r="G2891" s="15"/>
      <c r="H2891" s="1"/>
      <c r="I2891" s="15"/>
    </row>
    <row r="2892" spans="1:9" x14ac:dyDescent="0.3">
      <c r="A2892" s="15"/>
      <c r="B2892" s="15"/>
      <c r="C2892" s="6"/>
      <c r="D2892" s="15"/>
      <c r="E2892" s="15"/>
      <c r="F2892" s="1"/>
      <c r="G2892" s="15"/>
      <c r="H2892" s="1"/>
      <c r="I2892" s="15"/>
    </row>
    <row r="2893" spans="1:9" x14ac:dyDescent="0.3">
      <c r="A2893" s="15"/>
      <c r="B2893" s="15"/>
      <c r="C2893" s="6"/>
      <c r="D2893" s="15"/>
      <c r="E2893" s="15"/>
      <c r="F2893" s="1"/>
      <c r="G2893" s="15"/>
      <c r="H2893" s="1"/>
      <c r="I2893" s="15"/>
    </row>
    <row r="2894" spans="1:9" x14ac:dyDescent="0.3">
      <c r="A2894" s="15"/>
      <c r="B2894" s="15"/>
      <c r="C2894" s="6"/>
      <c r="D2894" s="15"/>
      <c r="E2894" s="15"/>
      <c r="F2894" s="1"/>
      <c r="G2894" s="15"/>
      <c r="H2894" s="1"/>
      <c r="I2894" s="15"/>
    </row>
    <row r="2895" spans="1:9" x14ac:dyDescent="0.3">
      <c r="A2895" s="15"/>
      <c r="B2895" s="15"/>
      <c r="C2895" s="6"/>
      <c r="D2895" s="15"/>
      <c r="E2895" s="15"/>
      <c r="F2895" s="1"/>
      <c r="G2895" s="15"/>
      <c r="H2895" s="1"/>
      <c r="I2895" s="15"/>
    </row>
    <row r="2896" spans="1:9" x14ac:dyDescent="0.3">
      <c r="A2896" s="15"/>
      <c r="B2896" s="15"/>
      <c r="C2896" s="6"/>
      <c r="D2896" s="15"/>
      <c r="E2896" s="15"/>
      <c r="F2896" s="1"/>
      <c r="G2896" s="15"/>
      <c r="H2896" s="1"/>
      <c r="I2896" s="15"/>
    </row>
    <row r="2897" spans="1:9" x14ac:dyDescent="0.3">
      <c r="A2897" s="15"/>
      <c r="B2897" s="15"/>
      <c r="C2897" s="6"/>
      <c r="D2897" s="15"/>
      <c r="E2897" s="15"/>
      <c r="F2897" s="1"/>
      <c r="G2897" s="15"/>
      <c r="H2897" s="1"/>
      <c r="I2897" s="15"/>
    </row>
    <row r="2898" spans="1:9" x14ac:dyDescent="0.3">
      <c r="A2898" s="15"/>
      <c r="B2898" s="15"/>
      <c r="C2898" s="6"/>
      <c r="D2898" s="15"/>
      <c r="E2898" s="15"/>
      <c r="F2898" s="1"/>
      <c r="G2898" s="15"/>
      <c r="H2898" s="1"/>
      <c r="I2898" s="15"/>
    </row>
    <row r="2899" spans="1:9" x14ac:dyDescent="0.3">
      <c r="A2899" s="15"/>
      <c r="B2899" s="15"/>
      <c r="C2899" s="6"/>
      <c r="D2899" s="15"/>
      <c r="E2899" s="15"/>
      <c r="F2899" s="1"/>
      <c r="G2899" s="15"/>
      <c r="H2899" s="1"/>
      <c r="I2899" s="15"/>
    </row>
    <row r="2900" spans="1:9" x14ac:dyDescent="0.3">
      <c r="A2900" s="15"/>
      <c r="B2900" s="15"/>
      <c r="C2900" s="6"/>
      <c r="D2900" s="15"/>
      <c r="E2900" s="15"/>
      <c r="F2900" s="1"/>
      <c r="G2900" s="15"/>
      <c r="H2900" s="1"/>
      <c r="I2900" s="15"/>
    </row>
    <row r="2901" spans="1:9" x14ac:dyDescent="0.3">
      <c r="A2901" s="15"/>
      <c r="B2901" s="15"/>
      <c r="C2901" s="6"/>
      <c r="D2901" s="15"/>
      <c r="E2901" s="15"/>
      <c r="F2901" s="1"/>
      <c r="G2901" s="15"/>
      <c r="H2901" s="1"/>
      <c r="I2901" s="15"/>
    </row>
    <row r="2902" spans="1:9" x14ac:dyDescent="0.3">
      <c r="A2902" s="15"/>
      <c r="B2902" s="15"/>
      <c r="C2902" s="6"/>
      <c r="D2902" s="15"/>
      <c r="E2902" s="15"/>
      <c r="F2902" s="1"/>
      <c r="G2902" s="15"/>
      <c r="H2902" s="1"/>
      <c r="I2902" s="15"/>
    </row>
    <row r="2903" spans="1:9" x14ac:dyDescent="0.3">
      <c r="A2903" s="15"/>
      <c r="B2903" s="15"/>
      <c r="C2903" s="6"/>
      <c r="D2903" s="15"/>
      <c r="E2903" s="15"/>
      <c r="F2903" s="1"/>
      <c r="G2903" s="15"/>
      <c r="H2903" s="1"/>
      <c r="I2903" s="15"/>
    </row>
    <row r="2904" spans="1:9" x14ac:dyDescent="0.3">
      <c r="A2904" s="15"/>
      <c r="B2904" s="15"/>
      <c r="C2904" s="6"/>
      <c r="D2904" s="15"/>
      <c r="E2904" s="15"/>
      <c r="F2904" s="1"/>
      <c r="G2904" s="15"/>
      <c r="H2904" s="1"/>
      <c r="I2904" s="15"/>
    </row>
    <row r="2905" spans="1:9" x14ac:dyDescent="0.3">
      <c r="A2905" s="15"/>
      <c r="B2905" s="15"/>
      <c r="C2905" s="6"/>
      <c r="D2905" s="15"/>
      <c r="E2905" s="15"/>
      <c r="F2905" s="1"/>
      <c r="G2905" s="15"/>
      <c r="H2905" s="1"/>
      <c r="I2905" s="15"/>
    </row>
    <row r="2906" spans="1:9" x14ac:dyDescent="0.3">
      <c r="A2906" s="15"/>
      <c r="B2906" s="15"/>
      <c r="C2906" s="6"/>
      <c r="D2906" s="15"/>
      <c r="E2906" s="15"/>
      <c r="F2906" s="1"/>
      <c r="G2906" s="15"/>
      <c r="H2906" s="1"/>
      <c r="I2906" s="15"/>
    </row>
    <row r="2907" spans="1:9" x14ac:dyDescent="0.3">
      <c r="A2907" s="15"/>
      <c r="B2907" s="15"/>
      <c r="C2907" s="6"/>
      <c r="D2907" s="15"/>
      <c r="E2907" s="15"/>
      <c r="F2907" s="1"/>
      <c r="G2907" s="15"/>
      <c r="H2907" s="1"/>
      <c r="I2907" s="15"/>
    </row>
    <row r="2908" spans="1:9" x14ac:dyDescent="0.3">
      <c r="A2908" s="15"/>
      <c r="B2908" s="15"/>
      <c r="C2908" s="6"/>
      <c r="D2908" s="15"/>
      <c r="E2908" s="15"/>
      <c r="F2908" s="1"/>
      <c r="G2908" s="15"/>
      <c r="H2908" s="1"/>
      <c r="I2908" s="15"/>
    </row>
    <row r="2909" spans="1:9" x14ac:dyDescent="0.3">
      <c r="A2909" s="15"/>
      <c r="B2909" s="15"/>
      <c r="C2909" s="6"/>
      <c r="D2909" s="15"/>
      <c r="E2909" s="15"/>
      <c r="F2909" s="1"/>
      <c r="G2909" s="15"/>
      <c r="H2909" s="1"/>
      <c r="I2909" s="15"/>
    </row>
    <row r="2910" spans="1:9" x14ac:dyDescent="0.3">
      <c r="A2910" s="15"/>
      <c r="B2910" s="15"/>
      <c r="C2910" s="6"/>
      <c r="D2910" s="15"/>
      <c r="E2910" s="15"/>
      <c r="F2910" s="1"/>
      <c r="G2910" s="15"/>
      <c r="H2910" s="1"/>
      <c r="I2910" s="15"/>
    </row>
    <row r="2911" spans="1:9" x14ac:dyDescent="0.3">
      <c r="A2911" s="15"/>
      <c r="B2911" s="15"/>
      <c r="C2911" s="6"/>
      <c r="D2911" s="15"/>
      <c r="E2911" s="15"/>
      <c r="F2911" s="1"/>
      <c r="G2911" s="15"/>
      <c r="H2911" s="1"/>
      <c r="I2911" s="15"/>
    </row>
    <row r="2912" spans="1:9" x14ac:dyDescent="0.3">
      <c r="A2912" s="15"/>
      <c r="B2912" s="15"/>
      <c r="C2912" s="6"/>
      <c r="D2912" s="15"/>
      <c r="E2912" s="15"/>
      <c r="F2912" s="1"/>
      <c r="G2912" s="15"/>
      <c r="H2912" s="1"/>
      <c r="I2912" s="15"/>
    </row>
    <row r="2913" spans="1:9" x14ac:dyDescent="0.3">
      <c r="A2913" s="15"/>
      <c r="B2913" s="15"/>
      <c r="C2913" s="6"/>
      <c r="D2913" s="15"/>
      <c r="E2913" s="15"/>
      <c r="F2913" s="1"/>
      <c r="G2913" s="15"/>
      <c r="H2913" s="1"/>
      <c r="I2913" s="15"/>
    </row>
    <row r="2914" spans="1:9" x14ac:dyDescent="0.3">
      <c r="A2914" s="15"/>
      <c r="B2914" s="15"/>
      <c r="C2914" s="6"/>
      <c r="D2914" s="15"/>
      <c r="E2914" s="15"/>
      <c r="F2914" s="1"/>
      <c r="G2914" s="15"/>
      <c r="H2914" s="1"/>
      <c r="I2914" s="15"/>
    </row>
    <row r="2915" spans="1:9" x14ac:dyDescent="0.3">
      <c r="A2915" s="15"/>
      <c r="B2915" s="15"/>
      <c r="C2915" s="6"/>
      <c r="D2915" s="15"/>
      <c r="E2915" s="15"/>
      <c r="F2915" s="1"/>
      <c r="G2915" s="15"/>
      <c r="H2915" s="1"/>
      <c r="I2915" s="15"/>
    </row>
    <row r="2916" spans="1:9" x14ac:dyDescent="0.3">
      <c r="A2916" s="15"/>
      <c r="B2916" s="15"/>
      <c r="C2916" s="6"/>
      <c r="D2916" s="15"/>
      <c r="E2916" s="15"/>
      <c r="F2916" s="1"/>
      <c r="G2916" s="15"/>
      <c r="H2916" s="1"/>
      <c r="I2916" s="15"/>
    </row>
    <row r="2917" spans="1:9" x14ac:dyDescent="0.3">
      <c r="A2917" s="15"/>
      <c r="B2917" s="15"/>
      <c r="C2917" s="6"/>
      <c r="D2917" s="15"/>
      <c r="E2917" s="15"/>
      <c r="F2917" s="1"/>
      <c r="G2917" s="15"/>
      <c r="H2917" s="1"/>
      <c r="I2917" s="15"/>
    </row>
    <row r="2918" spans="1:9" x14ac:dyDescent="0.3">
      <c r="A2918" s="15"/>
      <c r="B2918" s="15"/>
      <c r="C2918" s="6"/>
      <c r="D2918" s="15"/>
      <c r="E2918" s="15"/>
      <c r="F2918" s="1"/>
      <c r="G2918" s="15"/>
      <c r="H2918" s="1"/>
      <c r="I2918" s="15"/>
    </row>
    <row r="2919" spans="1:9" x14ac:dyDescent="0.3">
      <c r="A2919" s="15"/>
      <c r="B2919" s="15"/>
      <c r="C2919" s="6"/>
      <c r="D2919" s="15"/>
      <c r="E2919" s="15"/>
      <c r="F2919" s="1"/>
      <c r="G2919" s="15"/>
      <c r="H2919" s="1"/>
      <c r="I2919" s="15"/>
    </row>
    <row r="2920" spans="1:9" x14ac:dyDescent="0.3">
      <c r="A2920" s="15"/>
      <c r="B2920" s="15"/>
      <c r="C2920" s="6"/>
      <c r="D2920" s="15"/>
      <c r="E2920" s="15"/>
      <c r="F2920" s="1"/>
      <c r="G2920" s="15"/>
      <c r="H2920" s="1"/>
      <c r="I2920" s="15"/>
    </row>
    <row r="2921" spans="1:9" x14ac:dyDescent="0.3">
      <c r="A2921" s="15"/>
      <c r="B2921" s="15"/>
      <c r="C2921" s="6"/>
      <c r="D2921" s="15"/>
      <c r="E2921" s="15"/>
      <c r="F2921" s="1"/>
      <c r="G2921" s="15"/>
      <c r="H2921" s="1"/>
      <c r="I2921" s="15"/>
    </row>
    <row r="2922" spans="1:9" x14ac:dyDescent="0.3">
      <c r="A2922" s="15"/>
      <c r="B2922" s="15"/>
      <c r="C2922" s="6"/>
      <c r="D2922" s="15"/>
      <c r="E2922" s="15"/>
      <c r="F2922" s="1"/>
      <c r="G2922" s="15"/>
      <c r="H2922" s="1"/>
      <c r="I2922" s="15"/>
    </row>
    <row r="2923" spans="1:9" x14ac:dyDescent="0.3">
      <c r="A2923" s="15"/>
      <c r="B2923" s="15"/>
      <c r="C2923" s="6"/>
      <c r="D2923" s="15"/>
      <c r="E2923" s="15"/>
      <c r="F2923" s="1"/>
      <c r="G2923" s="15"/>
      <c r="H2923" s="1"/>
      <c r="I2923" s="15"/>
    </row>
    <row r="2924" spans="1:9" x14ac:dyDescent="0.3">
      <c r="A2924" s="15"/>
      <c r="B2924" s="15"/>
      <c r="C2924" s="6"/>
      <c r="D2924" s="15"/>
      <c r="E2924" s="15"/>
      <c r="F2924" s="1"/>
      <c r="G2924" s="15"/>
      <c r="H2924" s="1"/>
      <c r="I2924" s="15"/>
    </row>
    <row r="2925" spans="1:9" x14ac:dyDescent="0.3">
      <c r="A2925" s="15"/>
      <c r="B2925" s="15"/>
      <c r="C2925" s="6"/>
      <c r="D2925" s="15"/>
      <c r="E2925" s="15"/>
      <c r="F2925" s="1"/>
      <c r="G2925" s="15"/>
      <c r="H2925" s="1"/>
      <c r="I2925" s="15"/>
    </row>
    <row r="2926" spans="1:9" x14ac:dyDescent="0.3">
      <c r="A2926" s="15"/>
      <c r="B2926" s="15"/>
      <c r="C2926" s="6"/>
      <c r="D2926" s="15"/>
      <c r="E2926" s="15"/>
      <c r="F2926" s="1"/>
      <c r="G2926" s="15"/>
      <c r="H2926" s="1"/>
      <c r="I2926" s="15"/>
    </row>
    <row r="2927" spans="1:9" x14ac:dyDescent="0.3">
      <c r="A2927" s="15"/>
      <c r="B2927" s="15"/>
      <c r="C2927" s="6"/>
      <c r="D2927" s="15"/>
      <c r="E2927" s="15"/>
      <c r="F2927" s="1"/>
      <c r="G2927" s="15"/>
      <c r="H2927" s="1"/>
      <c r="I2927" s="15"/>
    </row>
    <row r="2928" spans="1:9" x14ac:dyDescent="0.3">
      <c r="A2928" s="15"/>
      <c r="B2928" s="15"/>
      <c r="C2928" s="6"/>
      <c r="D2928" s="15"/>
      <c r="E2928" s="15"/>
      <c r="F2928" s="1"/>
      <c r="G2928" s="15"/>
      <c r="H2928" s="1"/>
      <c r="I2928" s="15"/>
    </row>
    <row r="2929" spans="1:9" x14ac:dyDescent="0.3">
      <c r="A2929" s="15"/>
      <c r="B2929" s="15"/>
      <c r="C2929" s="6"/>
      <c r="D2929" s="15"/>
      <c r="E2929" s="15"/>
      <c r="F2929" s="1"/>
      <c r="G2929" s="15"/>
      <c r="H2929" s="1"/>
      <c r="I2929" s="15"/>
    </row>
    <row r="2930" spans="1:9" x14ac:dyDescent="0.3">
      <c r="A2930" s="15"/>
      <c r="B2930" s="15"/>
      <c r="C2930" s="6"/>
      <c r="D2930" s="15"/>
      <c r="E2930" s="15"/>
      <c r="F2930" s="1"/>
      <c r="G2930" s="15"/>
      <c r="H2930" s="1"/>
      <c r="I2930" s="15"/>
    </row>
    <row r="2931" spans="1:9" x14ac:dyDescent="0.3">
      <c r="A2931" s="15"/>
      <c r="B2931" s="15"/>
      <c r="C2931" s="6"/>
      <c r="D2931" s="15"/>
      <c r="E2931" s="15"/>
      <c r="F2931" s="1"/>
      <c r="G2931" s="15"/>
      <c r="H2931" s="1"/>
      <c r="I2931" s="15"/>
    </row>
    <row r="2932" spans="1:9" x14ac:dyDescent="0.3">
      <c r="A2932" s="15"/>
      <c r="B2932" s="15"/>
      <c r="C2932" s="6"/>
      <c r="D2932" s="15"/>
      <c r="E2932" s="15"/>
      <c r="F2932" s="1"/>
      <c r="G2932" s="15"/>
      <c r="H2932" s="1"/>
      <c r="I2932" s="15"/>
    </row>
    <row r="2933" spans="1:9" x14ac:dyDescent="0.3">
      <c r="A2933" s="15"/>
      <c r="B2933" s="15"/>
      <c r="C2933" s="6"/>
      <c r="D2933" s="15"/>
      <c r="E2933" s="15"/>
      <c r="F2933" s="1"/>
      <c r="G2933" s="15"/>
      <c r="H2933" s="1"/>
      <c r="I2933" s="15"/>
    </row>
    <row r="2934" spans="1:9" x14ac:dyDescent="0.3">
      <c r="A2934" s="15"/>
      <c r="B2934" s="15"/>
      <c r="C2934" s="6"/>
      <c r="D2934" s="15"/>
      <c r="E2934" s="15"/>
      <c r="F2934" s="1"/>
      <c r="G2934" s="15"/>
      <c r="H2934" s="1"/>
      <c r="I2934" s="15"/>
    </row>
    <row r="2935" spans="1:9" x14ac:dyDescent="0.3">
      <c r="A2935" s="15"/>
      <c r="B2935" s="15"/>
      <c r="C2935" s="6"/>
      <c r="D2935" s="15"/>
      <c r="E2935" s="15"/>
      <c r="F2935" s="1"/>
      <c r="G2935" s="15"/>
      <c r="H2935" s="1"/>
      <c r="I2935" s="15"/>
    </row>
    <row r="2936" spans="1:9" x14ac:dyDescent="0.3">
      <c r="A2936" s="15"/>
      <c r="B2936" s="15"/>
      <c r="C2936" s="6"/>
      <c r="D2936" s="15"/>
      <c r="E2936" s="15"/>
      <c r="F2936" s="1"/>
      <c r="G2936" s="15"/>
      <c r="H2936" s="1"/>
      <c r="I2936" s="15"/>
    </row>
    <row r="2937" spans="1:9" x14ac:dyDescent="0.3">
      <c r="A2937" s="15"/>
      <c r="B2937" s="15"/>
      <c r="C2937" s="6"/>
      <c r="D2937" s="15"/>
      <c r="E2937" s="15"/>
      <c r="F2937" s="1"/>
      <c r="G2937" s="15"/>
      <c r="H2937" s="1"/>
      <c r="I2937" s="15"/>
    </row>
    <row r="2938" spans="1:9" x14ac:dyDescent="0.3">
      <c r="A2938" s="15"/>
      <c r="B2938" s="15"/>
      <c r="C2938" s="6"/>
      <c r="D2938" s="15"/>
      <c r="E2938" s="15"/>
      <c r="F2938" s="1"/>
      <c r="G2938" s="15"/>
      <c r="H2938" s="1"/>
      <c r="I2938" s="15"/>
    </row>
    <row r="2939" spans="1:9" x14ac:dyDescent="0.3">
      <c r="A2939" s="15"/>
      <c r="B2939" s="15"/>
      <c r="C2939" s="6"/>
      <c r="D2939" s="15"/>
      <c r="E2939" s="15"/>
      <c r="F2939" s="1"/>
      <c r="G2939" s="15"/>
      <c r="H2939" s="1"/>
      <c r="I2939" s="15"/>
    </row>
    <row r="2940" spans="1:9" x14ac:dyDescent="0.3">
      <c r="A2940" s="15"/>
      <c r="B2940" s="15"/>
      <c r="C2940" s="6"/>
      <c r="D2940" s="15"/>
      <c r="E2940" s="15"/>
      <c r="F2940" s="1"/>
      <c r="G2940" s="15"/>
      <c r="H2940" s="1"/>
      <c r="I2940" s="15"/>
    </row>
    <row r="2941" spans="1:9" x14ac:dyDescent="0.3">
      <c r="A2941" s="15"/>
      <c r="B2941" s="15"/>
      <c r="C2941" s="6"/>
      <c r="D2941" s="15"/>
      <c r="E2941" s="15"/>
      <c r="F2941" s="1"/>
      <c r="G2941" s="15"/>
      <c r="H2941" s="1"/>
      <c r="I2941" s="15"/>
    </row>
    <row r="2942" spans="1:9" x14ac:dyDescent="0.3">
      <c r="A2942" s="15"/>
      <c r="B2942" s="15"/>
      <c r="C2942" s="6"/>
      <c r="D2942" s="15"/>
      <c r="E2942" s="15"/>
      <c r="F2942" s="1"/>
      <c r="G2942" s="15"/>
      <c r="H2942" s="1"/>
      <c r="I2942" s="15"/>
    </row>
    <row r="2943" spans="1:9" x14ac:dyDescent="0.3">
      <c r="A2943" s="15"/>
      <c r="B2943" s="15"/>
      <c r="C2943" s="6"/>
      <c r="D2943" s="15"/>
      <c r="E2943" s="15"/>
      <c r="F2943" s="1"/>
      <c r="G2943" s="15"/>
      <c r="H2943" s="1"/>
      <c r="I2943" s="15"/>
    </row>
    <row r="2944" spans="1:9" x14ac:dyDescent="0.3">
      <c r="A2944" s="15"/>
      <c r="B2944" s="15"/>
      <c r="C2944" s="6"/>
      <c r="D2944" s="15"/>
      <c r="E2944" s="15"/>
      <c r="F2944" s="1"/>
      <c r="G2944" s="15"/>
      <c r="H2944" s="1"/>
      <c r="I2944" s="15"/>
    </row>
    <row r="2945" spans="1:9" x14ac:dyDescent="0.3">
      <c r="A2945" s="15"/>
      <c r="B2945" s="15"/>
      <c r="C2945" s="6"/>
      <c r="D2945" s="15"/>
      <c r="E2945" s="15"/>
      <c r="F2945" s="1"/>
      <c r="G2945" s="15"/>
      <c r="H2945" s="1"/>
      <c r="I2945" s="15"/>
    </row>
    <row r="2946" spans="1:9" x14ac:dyDescent="0.3">
      <c r="A2946" s="15"/>
      <c r="B2946" s="15"/>
      <c r="C2946" s="6"/>
      <c r="D2946" s="15"/>
      <c r="E2946" s="15"/>
      <c r="F2946" s="1"/>
      <c r="G2946" s="15"/>
      <c r="H2946" s="1"/>
      <c r="I2946" s="15"/>
    </row>
    <row r="2947" spans="1:9" x14ac:dyDescent="0.3">
      <c r="A2947" s="15"/>
      <c r="B2947" s="15"/>
      <c r="C2947" s="6"/>
      <c r="D2947" s="15"/>
      <c r="E2947" s="15"/>
      <c r="F2947" s="1"/>
      <c r="G2947" s="15"/>
      <c r="H2947" s="1"/>
      <c r="I2947" s="15"/>
    </row>
    <row r="2948" spans="1:9" x14ac:dyDescent="0.3">
      <c r="A2948" s="15"/>
      <c r="B2948" s="15"/>
      <c r="C2948" s="6"/>
      <c r="D2948" s="15"/>
      <c r="E2948" s="15"/>
      <c r="F2948" s="1"/>
      <c r="G2948" s="15"/>
      <c r="H2948" s="1"/>
      <c r="I2948" s="15"/>
    </row>
    <row r="2949" spans="1:9" x14ac:dyDescent="0.3">
      <c r="A2949" s="15"/>
      <c r="B2949" s="15"/>
      <c r="C2949" s="6"/>
      <c r="D2949" s="15"/>
      <c r="E2949" s="15"/>
      <c r="F2949" s="1"/>
      <c r="G2949" s="15"/>
      <c r="H2949" s="1"/>
      <c r="I2949" s="15"/>
    </row>
    <row r="2950" spans="1:9" x14ac:dyDescent="0.3">
      <c r="A2950" s="15"/>
      <c r="B2950" s="15"/>
      <c r="C2950" s="6"/>
      <c r="D2950" s="15"/>
      <c r="E2950" s="15"/>
      <c r="F2950" s="1"/>
      <c r="G2950" s="15"/>
      <c r="H2950" s="1"/>
      <c r="I2950" s="15"/>
    </row>
    <row r="2951" spans="1:9" x14ac:dyDescent="0.3">
      <c r="A2951" s="15"/>
      <c r="B2951" s="15"/>
      <c r="C2951" s="6"/>
      <c r="D2951" s="15"/>
      <c r="E2951" s="15"/>
      <c r="F2951" s="1"/>
      <c r="G2951" s="15"/>
      <c r="H2951" s="1"/>
      <c r="I2951" s="15"/>
    </row>
    <row r="2952" spans="1:9" x14ac:dyDescent="0.3">
      <c r="A2952" s="15"/>
      <c r="B2952" s="15"/>
      <c r="C2952" s="6"/>
      <c r="D2952" s="15"/>
      <c r="E2952" s="15"/>
      <c r="F2952" s="1"/>
      <c r="G2952" s="15"/>
      <c r="H2952" s="1"/>
      <c r="I2952" s="15"/>
    </row>
    <row r="2953" spans="1:9" x14ac:dyDescent="0.3">
      <c r="A2953" s="15"/>
      <c r="B2953" s="15"/>
      <c r="C2953" s="6"/>
      <c r="D2953" s="15"/>
      <c r="E2953" s="15"/>
      <c r="F2953" s="1"/>
      <c r="G2953" s="15"/>
      <c r="H2953" s="1"/>
      <c r="I2953" s="15"/>
    </row>
    <row r="2954" spans="1:9" x14ac:dyDescent="0.3">
      <c r="A2954" s="15"/>
      <c r="B2954" s="15"/>
      <c r="C2954" s="6"/>
      <c r="D2954" s="15"/>
      <c r="E2954" s="15"/>
      <c r="F2954" s="1"/>
      <c r="G2954" s="15"/>
      <c r="H2954" s="1"/>
      <c r="I2954" s="15"/>
    </row>
    <row r="2955" spans="1:9" x14ac:dyDescent="0.3">
      <c r="A2955" s="15"/>
      <c r="B2955" s="15"/>
      <c r="C2955" s="6"/>
      <c r="D2955" s="15"/>
      <c r="E2955" s="15"/>
      <c r="F2955" s="1"/>
      <c r="G2955" s="15"/>
      <c r="H2955" s="1"/>
      <c r="I2955" s="15"/>
    </row>
    <row r="2956" spans="1:9" x14ac:dyDescent="0.3">
      <c r="A2956" s="15"/>
      <c r="B2956" s="15"/>
      <c r="C2956" s="6"/>
      <c r="D2956" s="15"/>
      <c r="E2956" s="15"/>
      <c r="F2956" s="1"/>
      <c r="G2956" s="15"/>
      <c r="H2956" s="1"/>
      <c r="I2956" s="15"/>
    </row>
    <row r="2957" spans="1:9" x14ac:dyDescent="0.3">
      <c r="A2957" s="15"/>
      <c r="B2957" s="15"/>
      <c r="C2957" s="6"/>
      <c r="D2957" s="15"/>
      <c r="E2957" s="15"/>
      <c r="F2957" s="1"/>
      <c r="G2957" s="15"/>
      <c r="H2957" s="1"/>
      <c r="I2957" s="15"/>
    </row>
    <row r="2958" spans="1:9" x14ac:dyDescent="0.3">
      <c r="A2958" s="15"/>
      <c r="B2958" s="15"/>
      <c r="C2958" s="6"/>
      <c r="D2958" s="15"/>
      <c r="E2958" s="15"/>
      <c r="F2958" s="1"/>
      <c r="G2958" s="15"/>
      <c r="H2958" s="1"/>
      <c r="I2958" s="15"/>
    </row>
    <row r="2959" spans="1:9" x14ac:dyDescent="0.3">
      <c r="A2959" s="15"/>
      <c r="B2959" s="15"/>
      <c r="C2959" s="6"/>
      <c r="D2959" s="15"/>
      <c r="E2959" s="15"/>
      <c r="F2959" s="1"/>
      <c r="G2959" s="15"/>
      <c r="H2959" s="1"/>
      <c r="I2959" s="15"/>
    </row>
    <row r="2960" spans="1:9" x14ac:dyDescent="0.3">
      <c r="A2960" s="15"/>
      <c r="B2960" s="15"/>
      <c r="C2960" s="6"/>
      <c r="D2960" s="15"/>
      <c r="E2960" s="15"/>
      <c r="F2960" s="1"/>
      <c r="G2960" s="15"/>
      <c r="H2960" s="1"/>
      <c r="I2960" s="15"/>
    </row>
    <row r="2961" spans="1:9" x14ac:dyDescent="0.3">
      <c r="A2961" s="15"/>
      <c r="B2961" s="15"/>
      <c r="C2961" s="6"/>
      <c r="D2961" s="15"/>
      <c r="E2961" s="15"/>
      <c r="F2961" s="1"/>
      <c r="G2961" s="15"/>
      <c r="H2961" s="1"/>
      <c r="I2961" s="15"/>
    </row>
    <row r="2962" spans="1:9" x14ac:dyDescent="0.3">
      <c r="A2962" s="15"/>
      <c r="B2962" s="15"/>
      <c r="C2962" s="6"/>
      <c r="D2962" s="15"/>
      <c r="E2962" s="15"/>
      <c r="F2962" s="1"/>
      <c r="G2962" s="15"/>
      <c r="H2962" s="1"/>
      <c r="I2962" s="15"/>
    </row>
    <row r="2963" spans="1:9" x14ac:dyDescent="0.3">
      <c r="A2963" s="15"/>
      <c r="B2963" s="15"/>
      <c r="C2963" s="6"/>
      <c r="D2963" s="15"/>
      <c r="E2963" s="15"/>
      <c r="F2963" s="1"/>
      <c r="G2963" s="15"/>
      <c r="H2963" s="1"/>
      <c r="I2963" s="15"/>
    </row>
    <row r="2964" spans="1:9" x14ac:dyDescent="0.3">
      <c r="A2964" s="15"/>
      <c r="B2964" s="15"/>
      <c r="C2964" s="6"/>
      <c r="D2964" s="15"/>
      <c r="E2964" s="15"/>
      <c r="F2964" s="1"/>
      <c r="G2964" s="15"/>
      <c r="H2964" s="1"/>
      <c r="I2964" s="15"/>
    </row>
    <row r="2965" spans="1:9" x14ac:dyDescent="0.3">
      <c r="A2965" s="15"/>
      <c r="B2965" s="15"/>
      <c r="C2965" s="6"/>
      <c r="D2965" s="15"/>
      <c r="E2965" s="15"/>
      <c r="F2965" s="1"/>
      <c r="G2965" s="15"/>
      <c r="H2965" s="1"/>
      <c r="I2965" s="15"/>
    </row>
    <row r="2966" spans="1:9" x14ac:dyDescent="0.3">
      <c r="A2966" s="15"/>
      <c r="B2966" s="15"/>
      <c r="C2966" s="6"/>
      <c r="D2966" s="15"/>
      <c r="E2966" s="15"/>
      <c r="F2966" s="1"/>
      <c r="G2966" s="15"/>
      <c r="H2966" s="1"/>
      <c r="I2966" s="15"/>
    </row>
    <row r="2967" spans="1:9" x14ac:dyDescent="0.3">
      <c r="A2967" s="15"/>
      <c r="B2967" s="15"/>
      <c r="C2967" s="6"/>
      <c r="D2967" s="15"/>
      <c r="E2967" s="15"/>
      <c r="F2967" s="1"/>
      <c r="G2967" s="15"/>
      <c r="H2967" s="1"/>
      <c r="I2967" s="15"/>
    </row>
    <row r="2968" spans="1:9" x14ac:dyDescent="0.3">
      <c r="A2968" s="15"/>
      <c r="B2968" s="15"/>
      <c r="C2968" s="6"/>
      <c r="D2968" s="15"/>
      <c r="E2968" s="15"/>
      <c r="F2968" s="1"/>
      <c r="G2968" s="15"/>
      <c r="H2968" s="1"/>
      <c r="I2968" s="15"/>
    </row>
    <row r="2969" spans="1:9" x14ac:dyDescent="0.3">
      <c r="A2969" s="15"/>
      <c r="B2969" s="15"/>
      <c r="C2969" s="6"/>
      <c r="D2969" s="15"/>
      <c r="E2969" s="15"/>
      <c r="F2969" s="1"/>
      <c r="G2969" s="15"/>
      <c r="H2969" s="1"/>
      <c r="I2969" s="15"/>
    </row>
    <row r="2970" spans="1:9" x14ac:dyDescent="0.3">
      <c r="A2970" s="15"/>
      <c r="B2970" s="15"/>
      <c r="C2970" s="6"/>
      <c r="D2970" s="15"/>
      <c r="E2970" s="15"/>
      <c r="F2970" s="1"/>
      <c r="G2970" s="15"/>
      <c r="H2970" s="1"/>
      <c r="I2970" s="15"/>
    </row>
    <row r="2971" spans="1:9" x14ac:dyDescent="0.3">
      <c r="A2971" s="15"/>
      <c r="B2971" s="15"/>
      <c r="C2971" s="6"/>
      <c r="D2971" s="15"/>
      <c r="E2971" s="15"/>
      <c r="F2971" s="1"/>
      <c r="G2971" s="15"/>
      <c r="H2971" s="1"/>
      <c r="I2971" s="15"/>
    </row>
    <row r="2972" spans="1:9" x14ac:dyDescent="0.3">
      <c r="A2972" s="15"/>
      <c r="B2972" s="15"/>
      <c r="C2972" s="6"/>
      <c r="D2972" s="15"/>
      <c r="E2972" s="15"/>
      <c r="F2972" s="1"/>
      <c r="G2972" s="15"/>
      <c r="H2972" s="1"/>
      <c r="I2972" s="15"/>
    </row>
    <row r="2973" spans="1:9" x14ac:dyDescent="0.3">
      <c r="A2973" s="15"/>
      <c r="B2973" s="15"/>
      <c r="C2973" s="6"/>
      <c r="D2973" s="15"/>
      <c r="E2973" s="15"/>
      <c r="F2973" s="1"/>
      <c r="G2973" s="15"/>
      <c r="H2973" s="1"/>
      <c r="I2973" s="15"/>
    </row>
    <row r="2974" spans="1:9" x14ac:dyDescent="0.3">
      <c r="A2974" s="15"/>
      <c r="B2974" s="15"/>
      <c r="C2974" s="6"/>
      <c r="D2974" s="15"/>
      <c r="E2974" s="15"/>
      <c r="F2974" s="1"/>
      <c r="G2974" s="15"/>
      <c r="H2974" s="1"/>
      <c r="I2974" s="15"/>
    </row>
    <row r="2975" spans="1:9" x14ac:dyDescent="0.3">
      <c r="A2975" s="15"/>
      <c r="B2975" s="15"/>
      <c r="C2975" s="6"/>
      <c r="D2975" s="15"/>
      <c r="E2975" s="15"/>
      <c r="F2975" s="1"/>
      <c r="G2975" s="15"/>
      <c r="H2975" s="1"/>
      <c r="I2975" s="15"/>
    </row>
    <row r="2976" spans="1:9" x14ac:dyDescent="0.3">
      <c r="A2976" s="15"/>
      <c r="B2976" s="15"/>
      <c r="C2976" s="6"/>
      <c r="D2976" s="15"/>
      <c r="E2976" s="15"/>
      <c r="F2976" s="1"/>
      <c r="G2976" s="15"/>
      <c r="H2976" s="1"/>
      <c r="I2976" s="15"/>
    </row>
    <row r="2977" spans="1:9" x14ac:dyDescent="0.3">
      <c r="A2977" s="15"/>
      <c r="B2977" s="15"/>
      <c r="C2977" s="6"/>
      <c r="D2977" s="15"/>
      <c r="E2977" s="15"/>
      <c r="F2977" s="1"/>
      <c r="G2977" s="15"/>
      <c r="H2977" s="1"/>
      <c r="I2977" s="15"/>
    </row>
    <row r="2978" spans="1:9" x14ac:dyDescent="0.3">
      <c r="A2978" s="15"/>
      <c r="B2978" s="15"/>
      <c r="C2978" s="6"/>
      <c r="D2978" s="15"/>
      <c r="E2978" s="15"/>
      <c r="F2978" s="1"/>
      <c r="G2978" s="15"/>
      <c r="H2978" s="1"/>
      <c r="I2978" s="15"/>
    </row>
    <row r="2979" spans="1:9" x14ac:dyDescent="0.3">
      <c r="A2979" s="15"/>
      <c r="B2979" s="15"/>
      <c r="C2979" s="6"/>
      <c r="D2979" s="15"/>
      <c r="E2979" s="15"/>
      <c r="F2979" s="1"/>
      <c r="G2979" s="15"/>
      <c r="H2979" s="1"/>
      <c r="I2979" s="15"/>
    </row>
    <row r="2980" spans="1:9" x14ac:dyDescent="0.3">
      <c r="A2980" s="15"/>
      <c r="B2980" s="15"/>
      <c r="C2980" s="6"/>
      <c r="D2980" s="15"/>
      <c r="E2980" s="15"/>
      <c r="F2980" s="1"/>
      <c r="G2980" s="15"/>
      <c r="H2980" s="1"/>
      <c r="I2980" s="15"/>
    </row>
    <row r="2981" spans="1:9" x14ac:dyDescent="0.3">
      <c r="A2981" s="15"/>
      <c r="B2981" s="15"/>
      <c r="C2981" s="6"/>
      <c r="D2981" s="15"/>
      <c r="E2981" s="15"/>
      <c r="F2981" s="1"/>
      <c r="G2981" s="15"/>
      <c r="H2981" s="1"/>
      <c r="I2981" s="15"/>
    </row>
    <row r="2982" spans="1:9" x14ac:dyDescent="0.3">
      <c r="A2982" s="15"/>
      <c r="B2982" s="15"/>
      <c r="C2982" s="6"/>
      <c r="D2982" s="15"/>
      <c r="E2982" s="15"/>
      <c r="F2982" s="1"/>
      <c r="G2982" s="15"/>
      <c r="H2982" s="1"/>
      <c r="I2982" s="15"/>
    </row>
    <row r="2983" spans="1:9" x14ac:dyDescent="0.3">
      <c r="A2983" s="15"/>
      <c r="B2983" s="15"/>
      <c r="C2983" s="6"/>
      <c r="D2983" s="15"/>
      <c r="E2983" s="15"/>
      <c r="F2983" s="1"/>
      <c r="G2983" s="15"/>
      <c r="H2983" s="1"/>
      <c r="I2983" s="15"/>
    </row>
    <row r="2984" spans="1:9" x14ac:dyDescent="0.3">
      <c r="A2984" s="15"/>
      <c r="B2984" s="15"/>
      <c r="C2984" s="6"/>
      <c r="D2984" s="15"/>
      <c r="E2984" s="15"/>
      <c r="F2984" s="1"/>
      <c r="G2984" s="15"/>
      <c r="H2984" s="1"/>
      <c r="I2984" s="15"/>
    </row>
    <row r="2985" spans="1:9" x14ac:dyDescent="0.3">
      <c r="A2985" s="15"/>
      <c r="B2985" s="15"/>
      <c r="C2985" s="6"/>
      <c r="D2985" s="15"/>
      <c r="E2985" s="15"/>
      <c r="F2985" s="1"/>
      <c r="G2985" s="15"/>
      <c r="H2985" s="1"/>
      <c r="I2985" s="15"/>
    </row>
    <row r="2986" spans="1:9" x14ac:dyDescent="0.3">
      <c r="A2986" s="15"/>
      <c r="B2986" s="15"/>
      <c r="C2986" s="6"/>
      <c r="D2986" s="15"/>
      <c r="E2986" s="15"/>
      <c r="F2986" s="1"/>
      <c r="G2986" s="15"/>
      <c r="H2986" s="1"/>
      <c r="I2986" s="15"/>
    </row>
    <row r="2987" spans="1:9" x14ac:dyDescent="0.3">
      <c r="A2987" s="15"/>
      <c r="B2987" s="15"/>
      <c r="C2987" s="6"/>
      <c r="D2987" s="15"/>
      <c r="E2987" s="15"/>
      <c r="F2987" s="1"/>
      <c r="G2987" s="15"/>
      <c r="H2987" s="1"/>
      <c r="I2987" s="15"/>
    </row>
    <row r="2988" spans="1:9" x14ac:dyDescent="0.3">
      <c r="A2988" s="15"/>
      <c r="B2988" s="15"/>
      <c r="C2988" s="6"/>
      <c r="D2988" s="15"/>
      <c r="E2988" s="15"/>
      <c r="F2988" s="1"/>
      <c r="G2988" s="15"/>
      <c r="H2988" s="1"/>
      <c r="I2988" s="15"/>
    </row>
    <row r="2989" spans="1:9" x14ac:dyDescent="0.3">
      <c r="A2989" s="15"/>
      <c r="B2989" s="15"/>
      <c r="C2989" s="6"/>
      <c r="D2989" s="15"/>
      <c r="E2989" s="15"/>
      <c r="F2989" s="1"/>
      <c r="G2989" s="15"/>
      <c r="H2989" s="1"/>
      <c r="I2989" s="15"/>
    </row>
    <row r="2990" spans="1:9" x14ac:dyDescent="0.3">
      <c r="A2990" s="15"/>
      <c r="B2990" s="15"/>
      <c r="C2990" s="6"/>
      <c r="D2990" s="15"/>
      <c r="E2990" s="15"/>
      <c r="F2990" s="1"/>
      <c r="G2990" s="15"/>
      <c r="H2990" s="1"/>
      <c r="I2990" s="15"/>
    </row>
    <row r="2991" spans="1:9" x14ac:dyDescent="0.3">
      <c r="A2991" s="15"/>
      <c r="B2991" s="15"/>
      <c r="C2991" s="6"/>
      <c r="D2991" s="15"/>
      <c r="E2991" s="15"/>
      <c r="F2991" s="1"/>
      <c r="G2991" s="15"/>
      <c r="H2991" s="1"/>
      <c r="I2991" s="15"/>
    </row>
    <row r="2992" spans="1:9" x14ac:dyDescent="0.3">
      <c r="A2992" s="15"/>
      <c r="B2992" s="15"/>
      <c r="C2992" s="6"/>
      <c r="D2992" s="15"/>
      <c r="E2992" s="15"/>
      <c r="F2992" s="1"/>
      <c r="G2992" s="15"/>
      <c r="H2992" s="1"/>
      <c r="I2992" s="15"/>
    </row>
    <row r="2993" spans="1:9" x14ac:dyDescent="0.3">
      <c r="A2993" s="15"/>
      <c r="B2993" s="15"/>
      <c r="C2993" s="6"/>
      <c r="D2993" s="15"/>
      <c r="E2993" s="15"/>
      <c r="F2993" s="1"/>
      <c r="G2993" s="15"/>
      <c r="H2993" s="1"/>
      <c r="I2993" s="15"/>
    </row>
    <row r="2994" spans="1:9" x14ac:dyDescent="0.3">
      <c r="A2994" s="15"/>
      <c r="B2994" s="15"/>
      <c r="C2994" s="6"/>
      <c r="D2994" s="15"/>
      <c r="E2994" s="15"/>
      <c r="F2994" s="1"/>
      <c r="G2994" s="15"/>
      <c r="H2994" s="1"/>
      <c r="I2994" s="15"/>
    </row>
    <row r="2995" spans="1:9" x14ac:dyDescent="0.3">
      <c r="A2995" s="15"/>
      <c r="B2995" s="15"/>
      <c r="C2995" s="6"/>
      <c r="D2995" s="15"/>
      <c r="E2995" s="15"/>
      <c r="F2995" s="1"/>
      <c r="G2995" s="15"/>
      <c r="H2995" s="1"/>
      <c r="I2995" s="15"/>
    </row>
    <row r="2996" spans="1:9" x14ac:dyDescent="0.3">
      <c r="A2996" s="15"/>
      <c r="B2996" s="15"/>
      <c r="C2996" s="6"/>
      <c r="D2996" s="15"/>
      <c r="E2996" s="15"/>
      <c r="F2996" s="1"/>
      <c r="G2996" s="15"/>
      <c r="H2996" s="1"/>
      <c r="I2996" s="15"/>
    </row>
    <row r="2997" spans="1:9" x14ac:dyDescent="0.3">
      <c r="A2997" s="15"/>
      <c r="B2997" s="15"/>
      <c r="C2997" s="6"/>
      <c r="D2997" s="15"/>
      <c r="E2997" s="15"/>
      <c r="F2997" s="1"/>
      <c r="G2997" s="15"/>
      <c r="H2997" s="1"/>
      <c r="I2997" s="15"/>
    </row>
    <row r="2998" spans="1:9" x14ac:dyDescent="0.3">
      <c r="A2998" s="15"/>
      <c r="B2998" s="15"/>
      <c r="C2998" s="6"/>
      <c r="D2998" s="15"/>
      <c r="E2998" s="15"/>
      <c r="F2998" s="1"/>
      <c r="G2998" s="15"/>
      <c r="H2998" s="1"/>
      <c r="I2998" s="15"/>
    </row>
    <row r="2999" spans="1:9" x14ac:dyDescent="0.3">
      <c r="A2999" s="15"/>
      <c r="B2999" s="15"/>
      <c r="C2999" s="6"/>
      <c r="D2999" s="15"/>
      <c r="E2999" s="15"/>
      <c r="F2999" s="1"/>
      <c r="G2999" s="15"/>
      <c r="H2999" s="1"/>
      <c r="I2999" s="15"/>
    </row>
    <row r="3000" spans="1:9" x14ac:dyDescent="0.3">
      <c r="A3000" s="15"/>
      <c r="B3000" s="15"/>
      <c r="C3000" s="6"/>
      <c r="D3000" s="15"/>
      <c r="E3000" s="15"/>
      <c r="F3000" s="1"/>
      <c r="G3000" s="15"/>
      <c r="H3000" s="1"/>
      <c r="I3000" s="15"/>
    </row>
    <row r="3001" spans="1:9" x14ac:dyDescent="0.3">
      <c r="A3001" s="15"/>
      <c r="B3001" s="15"/>
      <c r="C3001" s="6"/>
      <c r="D3001" s="15"/>
      <c r="E3001" s="15"/>
      <c r="F3001" s="1"/>
      <c r="G3001" s="15"/>
      <c r="H3001" s="1"/>
      <c r="I3001" s="15"/>
    </row>
    <row r="3002" spans="1:9" x14ac:dyDescent="0.3">
      <c r="A3002" s="15"/>
      <c r="B3002" s="15"/>
      <c r="C3002" s="6"/>
      <c r="D3002" s="15"/>
      <c r="E3002" s="15"/>
      <c r="F3002" s="1"/>
      <c r="G3002" s="15"/>
      <c r="H3002" s="1"/>
      <c r="I3002" s="15"/>
    </row>
    <row r="3003" spans="1:9" x14ac:dyDescent="0.3">
      <c r="A3003" s="15"/>
      <c r="B3003" s="15"/>
      <c r="C3003" s="6"/>
      <c r="D3003" s="15"/>
      <c r="E3003" s="15"/>
      <c r="F3003" s="1"/>
      <c r="G3003" s="15"/>
      <c r="H3003" s="1"/>
      <c r="I3003" s="15"/>
    </row>
    <row r="3004" spans="1:9" x14ac:dyDescent="0.3">
      <c r="A3004" s="15"/>
      <c r="B3004" s="15"/>
      <c r="C3004" s="6"/>
      <c r="D3004" s="15"/>
      <c r="E3004" s="15"/>
      <c r="F3004" s="1"/>
      <c r="G3004" s="15"/>
      <c r="H3004" s="1"/>
      <c r="I3004" s="15"/>
    </row>
    <row r="3005" spans="1:9" x14ac:dyDescent="0.3">
      <c r="A3005" s="15"/>
      <c r="B3005" s="15"/>
      <c r="C3005" s="6"/>
      <c r="D3005" s="15"/>
      <c r="E3005" s="15"/>
      <c r="F3005" s="1"/>
      <c r="G3005" s="15"/>
      <c r="H3005" s="1"/>
      <c r="I3005" s="15"/>
    </row>
    <row r="3006" spans="1:9" x14ac:dyDescent="0.3">
      <c r="A3006" s="15"/>
      <c r="B3006" s="15"/>
      <c r="C3006" s="6"/>
      <c r="D3006" s="15"/>
      <c r="E3006" s="15"/>
      <c r="F3006" s="1"/>
      <c r="G3006" s="15"/>
      <c r="H3006" s="1"/>
      <c r="I3006" s="15"/>
    </row>
    <row r="3007" spans="1:9" x14ac:dyDescent="0.3">
      <c r="A3007" s="15"/>
      <c r="B3007" s="15"/>
      <c r="C3007" s="6"/>
      <c r="D3007" s="15"/>
      <c r="E3007" s="15"/>
      <c r="F3007" s="1"/>
      <c r="G3007" s="15"/>
      <c r="H3007" s="1"/>
      <c r="I3007" s="15"/>
    </row>
    <row r="3008" spans="1:9" x14ac:dyDescent="0.3">
      <c r="A3008" s="15"/>
      <c r="B3008" s="15"/>
      <c r="C3008" s="6"/>
      <c r="D3008" s="15"/>
      <c r="E3008" s="15"/>
      <c r="F3008" s="1"/>
      <c r="G3008" s="15"/>
      <c r="H3008" s="1"/>
      <c r="I3008" s="15"/>
    </row>
    <row r="3009" spans="1:9" x14ac:dyDescent="0.3">
      <c r="A3009" s="15"/>
      <c r="B3009" s="15"/>
      <c r="C3009" s="6"/>
      <c r="D3009" s="15"/>
      <c r="E3009" s="15"/>
      <c r="F3009" s="1"/>
      <c r="G3009" s="15"/>
      <c r="H3009" s="1"/>
      <c r="I3009" s="15"/>
    </row>
    <row r="3010" spans="1:9" x14ac:dyDescent="0.3">
      <c r="A3010" s="15"/>
      <c r="B3010" s="15"/>
      <c r="C3010" s="6"/>
      <c r="D3010" s="15"/>
      <c r="E3010" s="15"/>
      <c r="F3010" s="1"/>
      <c r="G3010" s="15"/>
      <c r="H3010" s="1"/>
      <c r="I3010" s="15"/>
    </row>
    <row r="3011" spans="1:9" x14ac:dyDescent="0.3">
      <c r="A3011" s="15"/>
      <c r="B3011" s="15"/>
      <c r="C3011" s="6"/>
      <c r="D3011" s="15"/>
      <c r="E3011" s="15"/>
      <c r="F3011" s="1"/>
      <c r="G3011" s="15"/>
      <c r="H3011" s="1"/>
      <c r="I3011" s="15"/>
    </row>
    <row r="3012" spans="1:9" x14ac:dyDescent="0.3">
      <c r="A3012" s="15"/>
      <c r="B3012" s="15"/>
      <c r="C3012" s="6"/>
      <c r="D3012" s="15"/>
      <c r="E3012" s="15"/>
      <c r="F3012" s="1"/>
      <c r="G3012" s="15"/>
      <c r="H3012" s="1"/>
      <c r="I3012" s="15"/>
    </row>
    <row r="3013" spans="1:9" x14ac:dyDescent="0.3">
      <c r="A3013" s="15"/>
      <c r="B3013" s="15"/>
      <c r="C3013" s="6"/>
      <c r="D3013" s="15"/>
      <c r="E3013" s="15"/>
      <c r="F3013" s="1"/>
      <c r="G3013" s="15"/>
      <c r="H3013" s="1"/>
      <c r="I3013" s="15"/>
    </row>
    <row r="3014" spans="1:9" x14ac:dyDescent="0.3">
      <c r="A3014" s="15"/>
      <c r="B3014" s="15"/>
      <c r="C3014" s="6"/>
      <c r="D3014" s="15"/>
      <c r="E3014" s="15"/>
      <c r="F3014" s="1"/>
      <c r="G3014" s="15"/>
      <c r="H3014" s="1"/>
      <c r="I3014" s="15"/>
    </row>
    <row r="3015" spans="1:9" x14ac:dyDescent="0.3">
      <c r="A3015" s="15"/>
      <c r="B3015" s="15"/>
      <c r="C3015" s="6"/>
      <c r="D3015" s="15"/>
      <c r="E3015" s="15"/>
      <c r="F3015" s="1"/>
      <c r="G3015" s="15"/>
      <c r="H3015" s="1"/>
      <c r="I3015" s="15"/>
    </row>
    <row r="3016" spans="1:9" x14ac:dyDescent="0.3">
      <c r="A3016" s="15"/>
      <c r="B3016" s="15"/>
      <c r="C3016" s="6"/>
      <c r="D3016" s="15"/>
      <c r="E3016" s="15"/>
      <c r="F3016" s="1"/>
      <c r="G3016" s="15"/>
      <c r="H3016" s="1"/>
      <c r="I3016" s="15"/>
    </row>
    <row r="3017" spans="1:9" x14ac:dyDescent="0.3">
      <c r="A3017" s="15"/>
      <c r="B3017" s="15"/>
      <c r="C3017" s="6"/>
      <c r="D3017" s="15"/>
      <c r="E3017" s="15"/>
      <c r="F3017" s="1"/>
      <c r="G3017" s="15"/>
      <c r="H3017" s="1"/>
      <c r="I3017" s="15"/>
    </row>
    <row r="3018" spans="1:9" x14ac:dyDescent="0.3">
      <c r="A3018" s="15"/>
      <c r="B3018" s="15"/>
      <c r="C3018" s="6"/>
      <c r="D3018" s="15"/>
      <c r="E3018" s="15"/>
      <c r="F3018" s="1"/>
      <c r="G3018" s="15"/>
      <c r="H3018" s="1"/>
      <c r="I3018" s="15"/>
    </row>
    <row r="3019" spans="1:9" x14ac:dyDescent="0.3">
      <c r="A3019" s="15"/>
      <c r="B3019" s="15"/>
      <c r="C3019" s="6"/>
      <c r="D3019" s="15"/>
      <c r="E3019" s="15"/>
      <c r="F3019" s="1"/>
      <c r="G3019" s="15"/>
      <c r="H3019" s="1"/>
      <c r="I3019" s="15"/>
    </row>
    <row r="3020" spans="1:9" x14ac:dyDescent="0.3">
      <c r="A3020" s="15"/>
      <c r="B3020" s="15"/>
      <c r="C3020" s="6"/>
      <c r="D3020" s="15"/>
      <c r="E3020" s="15"/>
      <c r="F3020" s="1"/>
      <c r="G3020" s="15"/>
      <c r="H3020" s="1"/>
      <c r="I3020" s="15"/>
    </row>
    <row r="3021" spans="1:9" x14ac:dyDescent="0.3">
      <c r="A3021" s="15"/>
      <c r="B3021" s="15"/>
      <c r="C3021" s="6"/>
      <c r="D3021" s="15"/>
      <c r="E3021" s="15"/>
      <c r="F3021" s="1"/>
      <c r="G3021" s="15"/>
      <c r="H3021" s="1"/>
      <c r="I3021" s="15"/>
    </row>
    <row r="3022" spans="1:9" x14ac:dyDescent="0.3">
      <c r="A3022" s="15"/>
      <c r="B3022" s="15"/>
      <c r="C3022" s="6"/>
      <c r="D3022" s="15"/>
      <c r="E3022" s="15"/>
      <c r="F3022" s="1"/>
      <c r="G3022" s="15"/>
      <c r="H3022" s="1"/>
      <c r="I3022" s="15"/>
    </row>
    <row r="3023" spans="1:9" x14ac:dyDescent="0.3">
      <c r="A3023" s="15"/>
      <c r="B3023" s="15"/>
      <c r="C3023" s="6"/>
      <c r="D3023" s="15"/>
      <c r="E3023" s="15"/>
      <c r="F3023" s="1"/>
      <c r="G3023" s="15"/>
      <c r="H3023" s="1"/>
      <c r="I3023" s="15"/>
    </row>
    <row r="3024" spans="1:9" x14ac:dyDescent="0.3">
      <c r="F3024" s="1"/>
      <c r="H3024" s="1"/>
    </row>
    <row r="3025" spans="6:8" x14ac:dyDescent="0.3">
      <c r="F3025" s="1"/>
      <c r="H3025" s="1"/>
    </row>
    <row r="3026" spans="6:8" x14ac:dyDescent="0.3">
      <c r="F3026" s="1"/>
      <c r="H302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8EEB5-25BB-4E97-B817-62D75259213D}">
  <dimension ref="A1:J1119"/>
  <sheetViews>
    <sheetView workbookViewId="0">
      <selection activeCell="G7" sqref="G7"/>
    </sheetView>
  </sheetViews>
  <sheetFormatPr defaultRowHeight="14.4" x14ac:dyDescent="0.3"/>
  <cols>
    <col min="1" max="4" width="16.6640625" style="10" bestFit="1" customWidth="1"/>
    <col min="5" max="5" width="16.6640625" style="10" customWidth="1"/>
    <col min="6" max="6" width="16.6640625" style="11" bestFit="1" customWidth="1"/>
    <col min="7" max="7" width="18.88671875" bestFit="1" customWidth="1"/>
    <col min="8" max="8" width="9.44140625" style="9" bestFit="1" customWidth="1"/>
    <col min="9" max="9" width="7" style="9" bestFit="1" customWidth="1"/>
    <col min="10" max="10" width="6.109375" style="9" bestFit="1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2" t="s">
        <v>17</v>
      </c>
      <c r="H1" s="2" t="s">
        <v>18</v>
      </c>
      <c r="I1" s="2" t="s">
        <v>20</v>
      </c>
      <c r="J1" s="2" t="s">
        <v>74</v>
      </c>
    </row>
    <row r="2" spans="1:10" x14ac:dyDescent="0.3">
      <c r="A2" s="13" t="s">
        <v>9</v>
      </c>
      <c r="B2" s="13">
        <v>0</v>
      </c>
      <c r="C2" s="13" t="s">
        <v>89</v>
      </c>
      <c r="D2" s="13" t="s">
        <v>90</v>
      </c>
      <c r="E2" s="14">
        <v>18828</v>
      </c>
      <c r="F2" s="14">
        <v>44530</v>
      </c>
      <c r="G2" s="3">
        <f>SUMIFS(MediscorFile!H:H,MediscorFile!G:G,'Unique Lines'!F2,MediscorFile!C:C,'Unique Lines'!B2,MediscorFile!B:B,'Unique Lines'!A2)</f>
        <v>0</v>
      </c>
      <c r="H2" s="3" t="e">
        <f>VLOOKUP(CONCATENATE(A2,B2,F2),MediscorFile!A:J,9,FALSE)</f>
        <v>#N/A</v>
      </c>
      <c r="I2" s="3">
        <f>SUMIFS(RisksReport!$C:$C,RisksReport!$B:$B,TRIM('Unique Lines'!$A2),RisksReport!$D:$D,TRIM('Unique Lines'!$D2),RisksReport!$E:$E,TRIM('Unique Lines'!$C2),RisksReport!F:F,'Unique Lines'!E2)</f>
        <v>0</v>
      </c>
      <c r="J2" s="3">
        <f>COUNTIFS(RisksReport!$B:$B,TRIM('Unique Lines'!$A2),RisksReport!$D:$D,TRIM('Unique Lines'!$D2),RisksReport!$E:$E,TRIM('Unique Lines'!$C2),RisksReport!F:F,'Unique Lines'!E2)</f>
        <v>0</v>
      </c>
    </row>
    <row r="3" spans="1:10" x14ac:dyDescent="0.3">
      <c r="A3" s="13" t="s">
        <v>56</v>
      </c>
      <c r="B3" s="13">
        <v>0</v>
      </c>
      <c r="C3" s="13" t="s">
        <v>91</v>
      </c>
      <c r="D3" s="13" t="s">
        <v>92</v>
      </c>
      <c r="E3" s="14">
        <v>33029</v>
      </c>
      <c r="F3" s="14">
        <v>44531</v>
      </c>
      <c r="G3" s="3">
        <f>SUMIFS(MediscorFile!H:H,MediscorFile!G:G,'Unique Lines'!F3,MediscorFile!C:C,'Unique Lines'!B3,MediscorFile!B:B,'Unique Lines'!A3)</f>
        <v>0</v>
      </c>
      <c r="H3" s="3" t="e">
        <f>VLOOKUP(CONCATENATE(A3,B3,F3),MediscorFile!A:J,9,FALSE)</f>
        <v>#N/A</v>
      </c>
      <c r="I3" s="3">
        <f>SUMIFS(RisksReport!$C:$C,RisksReport!$B:$B,TRIM('Unique Lines'!$A3),RisksReport!$D:$D,TRIM('Unique Lines'!$D3),RisksReport!$E:$E,TRIM('Unique Lines'!$C3),RisksReport!F:F,'Unique Lines'!E3)</f>
        <v>0</v>
      </c>
      <c r="J3" s="3">
        <f>COUNTIFS(RisksReport!$B:$B,TRIM('Unique Lines'!$A3),RisksReport!$D:$D,TRIM('Unique Lines'!$D3),RisksReport!$E:$E,TRIM('Unique Lines'!$C3),RisksReport!F:F,'Unique Lines'!E3)</f>
        <v>0</v>
      </c>
    </row>
    <row r="4" spans="1:10" x14ac:dyDescent="0.3">
      <c r="A4" s="13" t="s">
        <v>54</v>
      </c>
      <c r="B4" s="13">
        <v>0</v>
      </c>
      <c r="C4" s="13" t="s">
        <v>93</v>
      </c>
      <c r="D4" s="13" t="s">
        <v>94</v>
      </c>
      <c r="E4" s="14">
        <v>24556</v>
      </c>
      <c r="F4" s="14">
        <v>44530</v>
      </c>
      <c r="G4" s="3">
        <f>SUMIFS(MediscorFile!H:H,MediscorFile!G:G,'Unique Lines'!F4,MediscorFile!C:C,'Unique Lines'!B4,MediscorFile!B:B,'Unique Lines'!A4)</f>
        <v>0</v>
      </c>
      <c r="H4" s="3" t="e">
        <f>VLOOKUP(CONCATENATE(A4,B4,F4),MediscorFile!A:J,9,FALSE)</f>
        <v>#N/A</v>
      </c>
      <c r="I4" s="3">
        <f>SUMIFS(RisksReport!$C:$C,RisksReport!$B:$B,TRIM('Unique Lines'!$A4),RisksReport!$D:$D,TRIM('Unique Lines'!$D4),RisksReport!$E:$E,TRIM('Unique Lines'!$C4),RisksReport!F:F,'Unique Lines'!E4)</f>
        <v>0</v>
      </c>
      <c r="J4" s="3">
        <f>COUNTIFS(RisksReport!$B:$B,TRIM('Unique Lines'!$A4),RisksReport!$D:$D,TRIM('Unique Lines'!$D4),RisksReport!$E:$E,TRIM('Unique Lines'!$C4),RisksReport!F:F,'Unique Lines'!E4)</f>
        <v>0</v>
      </c>
    </row>
    <row r="5" spans="1:10" x14ac:dyDescent="0.3">
      <c r="A5" s="13" t="s">
        <v>39</v>
      </c>
      <c r="B5" s="13">
        <v>0</v>
      </c>
      <c r="C5" s="13" t="s">
        <v>95</v>
      </c>
      <c r="D5" s="13" t="s">
        <v>96</v>
      </c>
      <c r="E5" s="14">
        <v>30578</v>
      </c>
      <c r="F5" s="14">
        <v>44532</v>
      </c>
      <c r="G5" s="3">
        <f>SUMIFS(MediscorFile!H:H,MediscorFile!G:G,'Unique Lines'!F5,MediscorFile!C:C,'Unique Lines'!B5,MediscorFile!B:B,'Unique Lines'!A5)</f>
        <v>0</v>
      </c>
      <c r="H5" s="3" t="e">
        <f>VLOOKUP(CONCATENATE(A5,B5,F5),MediscorFile!A:J,9,FALSE)</f>
        <v>#N/A</v>
      </c>
      <c r="I5" s="3">
        <f>SUMIFS(RisksReport!$C:$C,RisksReport!$B:$B,TRIM('Unique Lines'!$A5),RisksReport!$D:$D,TRIM('Unique Lines'!$D5),RisksReport!$E:$E,TRIM('Unique Lines'!$C5),RisksReport!F:F,'Unique Lines'!E5)</f>
        <v>0</v>
      </c>
      <c r="J5" s="3">
        <f>COUNTIFS(RisksReport!$B:$B,TRIM('Unique Lines'!$A5),RisksReport!$D:$D,TRIM('Unique Lines'!$D5),RisksReport!$E:$E,TRIM('Unique Lines'!$C5),RisksReport!F:F,'Unique Lines'!E5)</f>
        <v>0</v>
      </c>
    </row>
    <row r="6" spans="1:10" x14ac:dyDescent="0.3">
      <c r="A6" s="13" t="s">
        <v>40</v>
      </c>
      <c r="B6" s="13">
        <v>0</v>
      </c>
      <c r="C6" s="13" t="s">
        <v>97</v>
      </c>
      <c r="D6" s="13" t="s">
        <v>98</v>
      </c>
      <c r="E6" s="14">
        <v>27944</v>
      </c>
      <c r="F6" s="14">
        <v>44532</v>
      </c>
      <c r="G6" s="3">
        <f>SUMIFS(MediscorFile!H:H,MediscorFile!G:G,'Unique Lines'!F6,MediscorFile!C:C,'Unique Lines'!B6,MediscorFile!B:B,'Unique Lines'!A6)</f>
        <v>0</v>
      </c>
      <c r="H6" s="3" t="e">
        <f>VLOOKUP(CONCATENATE(A6,B6,F6),MediscorFile!A:J,9,FALSE)</f>
        <v>#N/A</v>
      </c>
      <c r="I6" s="3">
        <f>SUMIFS(RisksReport!$C:$C,RisksReport!$B:$B,TRIM('Unique Lines'!$A6),RisksReport!$D:$D,TRIM('Unique Lines'!$D6),RisksReport!$E:$E,TRIM('Unique Lines'!$C6),RisksReport!F:F,'Unique Lines'!E6)</f>
        <v>0</v>
      </c>
      <c r="J6" s="3">
        <f>COUNTIFS(RisksReport!$B:$B,TRIM('Unique Lines'!$A6),RisksReport!$D:$D,TRIM('Unique Lines'!$D6),RisksReport!$E:$E,TRIM('Unique Lines'!$C6),RisksReport!F:F,'Unique Lines'!E6)</f>
        <v>0</v>
      </c>
    </row>
    <row r="7" spans="1:10" x14ac:dyDescent="0.3">
      <c r="A7" s="13" t="s">
        <v>10</v>
      </c>
      <c r="B7" s="13">
        <v>0</v>
      </c>
      <c r="C7" s="13" t="s">
        <v>99</v>
      </c>
      <c r="D7" s="13" t="s">
        <v>100</v>
      </c>
      <c r="E7" s="14">
        <v>28491</v>
      </c>
      <c r="F7" s="14">
        <v>44532</v>
      </c>
      <c r="G7" s="3">
        <f>SUMIFS(MediscorFile!H:H,MediscorFile!G:G,'Unique Lines'!F7,MediscorFile!C:C,'Unique Lines'!B7,MediscorFile!B:B,'Unique Lines'!A7)</f>
        <v>0</v>
      </c>
      <c r="H7" s="3" t="e">
        <f>VLOOKUP(CONCATENATE(A7,B7,F7),MediscorFile!A:J,9,FALSE)</f>
        <v>#N/A</v>
      </c>
      <c r="I7" s="3">
        <f>SUMIFS(RisksReport!$C:$C,RisksReport!$B:$B,TRIM('Unique Lines'!$A7),RisksReport!$D:$D,TRIM('Unique Lines'!$D7),RisksReport!$E:$E,TRIM('Unique Lines'!$C7),RisksReport!F:F,'Unique Lines'!E7)</f>
        <v>0</v>
      </c>
      <c r="J7" s="3">
        <f>COUNTIFS(RisksReport!$B:$B,TRIM('Unique Lines'!$A7),RisksReport!$D:$D,TRIM('Unique Lines'!$D7),RisksReport!$E:$E,TRIM('Unique Lines'!$C7),RisksReport!F:F,'Unique Lines'!E7)</f>
        <v>0</v>
      </c>
    </row>
    <row r="8" spans="1:10" x14ac:dyDescent="0.3">
      <c r="A8" s="13" t="s">
        <v>44</v>
      </c>
      <c r="B8" s="13">
        <v>0</v>
      </c>
      <c r="C8" s="13" t="s">
        <v>101</v>
      </c>
      <c r="D8" s="13" t="s">
        <v>102</v>
      </c>
      <c r="E8" s="14">
        <v>28890</v>
      </c>
      <c r="F8" s="14">
        <v>44532</v>
      </c>
      <c r="G8" s="3">
        <f>SUMIFS(MediscorFile!H:H,MediscorFile!G:G,'Unique Lines'!F8,MediscorFile!C:C,'Unique Lines'!B8,MediscorFile!B:B,'Unique Lines'!A8)</f>
        <v>0</v>
      </c>
      <c r="H8" s="3" t="e">
        <f>VLOOKUP(CONCATENATE(A8,B8,F8),MediscorFile!A:J,9,FALSE)</f>
        <v>#N/A</v>
      </c>
      <c r="I8" s="3">
        <f>SUMIFS(RisksReport!$C:$C,RisksReport!$B:$B,TRIM('Unique Lines'!$A8),RisksReport!$D:$D,TRIM('Unique Lines'!$D8),RisksReport!$E:$E,TRIM('Unique Lines'!$C8),RisksReport!F:F,'Unique Lines'!E8)</f>
        <v>0</v>
      </c>
      <c r="J8" s="3">
        <f>COUNTIFS(RisksReport!$B:$B,TRIM('Unique Lines'!$A8),RisksReport!$D:$D,TRIM('Unique Lines'!$D8),RisksReport!$E:$E,TRIM('Unique Lines'!$C8),RisksReport!F:F,'Unique Lines'!E8)</f>
        <v>0</v>
      </c>
    </row>
    <row r="9" spans="1:10" x14ac:dyDescent="0.3">
      <c r="A9" s="13" t="s">
        <v>16</v>
      </c>
      <c r="B9" s="13">
        <v>0</v>
      </c>
      <c r="C9" s="13" t="s">
        <v>103</v>
      </c>
      <c r="D9" s="13" t="s">
        <v>104</v>
      </c>
      <c r="E9" s="14">
        <v>28821</v>
      </c>
      <c r="F9" s="14">
        <v>44532</v>
      </c>
      <c r="G9" s="3">
        <f>SUMIFS(MediscorFile!H:H,MediscorFile!G:G,'Unique Lines'!F9,MediscorFile!C:C,'Unique Lines'!B9,MediscorFile!B:B,'Unique Lines'!A9)</f>
        <v>0</v>
      </c>
      <c r="H9" s="3" t="e">
        <f>VLOOKUP(CONCATENATE(A9,B9,F9),MediscorFile!A:J,9,FALSE)</f>
        <v>#N/A</v>
      </c>
      <c r="I9" s="3">
        <f>SUMIFS(RisksReport!$C:$C,RisksReport!$B:$B,TRIM('Unique Lines'!$A9),RisksReport!$D:$D,TRIM('Unique Lines'!$D9),RisksReport!$E:$E,TRIM('Unique Lines'!$C9),RisksReport!F:F,'Unique Lines'!E9)</f>
        <v>0</v>
      </c>
      <c r="J9" s="3">
        <f>COUNTIFS(RisksReport!$B:$B,TRIM('Unique Lines'!$A9),RisksReport!$D:$D,TRIM('Unique Lines'!$D9),RisksReport!$E:$E,TRIM('Unique Lines'!$C9),RisksReport!F:F,'Unique Lines'!E9)</f>
        <v>0</v>
      </c>
    </row>
    <row r="10" spans="1:10" x14ac:dyDescent="0.3">
      <c r="A10" s="13" t="s">
        <v>43</v>
      </c>
      <c r="B10" s="13">
        <v>0</v>
      </c>
      <c r="C10" s="13" t="s">
        <v>105</v>
      </c>
      <c r="D10" s="13" t="s">
        <v>106</v>
      </c>
      <c r="E10" s="14">
        <v>30645</v>
      </c>
      <c r="F10" s="14">
        <v>44533</v>
      </c>
      <c r="G10" s="3">
        <f>SUMIFS(MediscorFile!H:H,MediscorFile!G:G,'Unique Lines'!F10,MediscorFile!C:C,'Unique Lines'!B10,MediscorFile!B:B,'Unique Lines'!A10)</f>
        <v>0</v>
      </c>
      <c r="H10" s="3" t="e">
        <f>VLOOKUP(CONCATENATE(A10,B10,F10),MediscorFile!A:J,9,FALSE)</f>
        <v>#N/A</v>
      </c>
      <c r="I10" s="3">
        <f>SUMIFS(RisksReport!$C:$C,RisksReport!$B:$B,TRIM('Unique Lines'!$A10),RisksReport!$D:$D,TRIM('Unique Lines'!$D10),RisksReport!$E:$E,TRIM('Unique Lines'!$C10),RisksReport!F:F,'Unique Lines'!E10)</f>
        <v>0</v>
      </c>
      <c r="J10" s="3">
        <f>COUNTIFS(RisksReport!$B:$B,TRIM('Unique Lines'!$A10),RisksReport!$D:$D,TRIM('Unique Lines'!$D10),RisksReport!$E:$E,TRIM('Unique Lines'!$C10),RisksReport!F:F,'Unique Lines'!E10)</f>
        <v>0</v>
      </c>
    </row>
    <row r="11" spans="1:10" x14ac:dyDescent="0.3">
      <c r="A11" s="13" t="s">
        <v>59</v>
      </c>
      <c r="B11" s="13">
        <v>0</v>
      </c>
      <c r="C11" s="13" t="s">
        <v>107</v>
      </c>
      <c r="D11" s="13" t="s">
        <v>108</v>
      </c>
      <c r="E11" s="14">
        <v>30697</v>
      </c>
      <c r="F11" s="14">
        <v>44529</v>
      </c>
      <c r="G11" s="3">
        <f>SUMIFS(MediscorFile!H:H,MediscorFile!G:G,'Unique Lines'!F11,MediscorFile!C:C,'Unique Lines'!B11,MediscorFile!B:B,'Unique Lines'!A11)</f>
        <v>0</v>
      </c>
      <c r="H11" s="3" t="e">
        <f>VLOOKUP(CONCATENATE(A11,B11,F11),MediscorFile!A:J,9,FALSE)</f>
        <v>#N/A</v>
      </c>
      <c r="I11" s="3">
        <f>SUMIFS(RisksReport!$C:$C,RisksReport!$B:$B,TRIM('Unique Lines'!$A11),RisksReport!$D:$D,TRIM('Unique Lines'!$D11),RisksReport!$E:$E,TRIM('Unique Lines'!$C11),RisksReport!F:F,'Unique Lines'!E11)</f>
        <v>0</v>
      </c>
      <c r="J11" s="3">
        <f>COUNTIFS(RisksReport!$B:$B,TRIM('Unique Lines'!$A11),RisksReport!$D:$D,TRIM('Unique Lines'!$D11),RisksReport!$E:$E,TRIM('Unique Lines'!$C11),RisksReport!F:F,'Unique Lines'!E11)</f>
        <v>0</v>
      </c>
    </row>
    <row r="12" spans="1:10" x14ac:dyDescent="0.3">
      <c r="A12" s="13" t="s">
        <v>59</v>
      </c>
      <c r="B12" s="13">
        <v>0</v>
      </c>
      <c r="C12" s="13" t="s">
        <v>107</v>
      </c>
      <c r="D12" s="13" t="s">
        <v>108</v>
      </c>
      <c r="E12" s="14">
        <v>30697</v>
      </c>
      <c r="F12" s="14">
        <v>44530</v>
      </c>
      <c r="G12" s="3">
        <f>SUMIFS(MediscorFile!H:H,MediscorFile!G:G,'Unique Lines'!F12,MediscorFile!C:C,'Unique Lines'!B12,MediscorFile!B:B,'Unique Lines'!A12)</f>
        <v>0</v>
      </c>
      <c r="H12" s="3" t="e">
        <f>VLOOKUP(CONCATENATE(A12,B12,F12),MediscorFile!A:J,9,FALSE)</f>
        <v>#N/A</v>
      </c>
      <c r="I12" s="3">
        <f>SUMIFS(RisksReport!$C:$C,RisksReport!$B:$B,TRIM('Unique Lines'!$A12),RisksReport!$D:$D,TRIM('Unique Lines'!$D12),RisksReport!$E:$E,TRIM('Unique Lines'!$C12),RisksReport!F:F,'Unique Lines'!E12)</f>
        <v>0</v>
      </c>
      <c r="J12" s="3">
        <f>COUNTIFS(RisksReport!$B:$B,TRIM('Unique Lines'!$A12),RisksReport!$D:$D,TRIM('Unique Lines'!$D12),RisksReport!$E:$E,TRIM('Unique Lines'!$C12),RisksReport!F:F,'Unique Lines'!E12)</f>
        <v>0</v>
      </c>
    </row>
    <row r="13" spans="1:10" x14ac:dyDescent="0.3">
      <c r="A13" s="13" t="s">
        <v>41</v>
      </c>
      <c r="B13" s="13">
        <v>0</v>
      </c>
      <c r="C13" s="13" t="s">
        <v>109</v>
      </c>
      <c r="D13" s="13" t="s">
        <v>110</v>
      </c>
      <c r="E13" s="14">
        <v>23960</v>
      </c>
      <c r="F13" s="14">
        <v>44530</v>
      </c>
      <c r="G13" s="3">
        <f>SUMIFS(MediscorFile!H:H,MediscorFile!G:G,'Unique Lines'!F13,MediscorFile!C:C,'Unique Lines'!B13,MediscorFile!B:B,'Unique Lines'!A13)</f>
        <v>0</v>
      </c>
      <c r="H13" s="3" t="e">
        <f>VLOOKUP(CONCATENATE(A13,B13,F13),MediscorFile!A:J,9,FALSE)</f>
        <v>#N/A</v>
      </c>
      <c r="I13" s="3">
        <f>SUMIFS(RisksReport!$C:$C,RisksReport!$B:$B,TRIM('Unique Lines'!$A13),RisksReport!$D:$D,TRIM('Unique Lines'!$D13),RisksReport!$E:$E,TRIM('Unique Lines'!$C13),RisksReport!F:F,'Unique Lines'!E13)</f>
        <v>0</v>
      </c>
      <c r="J13" s="3">
        <f>COUNTIFS(RisksReport!$B:$B,TRIM('Unique Lines'!$A13),RisksReport!$D:$D,TRIM('Unique Lines'!$D13),RisksReport!$E:$E,TRIM('Unique Lines'!$C13),RisksReport!F:F,'Unique Lines'!E13)</f>
        <v>0</v>
      </c>
    </row>
    <row r="14" spans="1:10" x14ac:dyDescent="0.3">
      <c r="A14" s="13" t="s">
        <v>58</v>
      </c>
      <c r="B14" s="13">
        <v>0</v>
      </c>
      <c r="C14" s="13" t="s">
        <v>111</v>
      </c>
      <c r="D14" s="13" t="s">
        <v>112</v>
      </c>
      <c r="E14" s="14">
        <v>24467</v>
      </c>
      <c r="F14" s="14">
        <v>44530</v>
      </c>
      <c r="G14" s="3">
        <f>SUMIFS(MediscorFile!H:H,MediscorFile!G:G,'Unique Lines'!F14,MediscorFile!C:C,'Unique Lines'!B14,MediscorFile!B:B,'Unique Lines'!A14)</f>
        <v>0</v>
      </c>
      <c r="H14" s="3" t="e">
        <f>VLOOKUP(CONCATENATE(A14,B14,F14),MediscorFile!A:J,9,FALSE)</f>
        <v>#N/A</v>
      </c>
      <c r="I14" s="3">
        <f>SUMIFS(RisksReport!$C:$C,RisksReport!$B:$B,TRIM('Unique Lines'!$A14),RisksReport!$D:$D,TRIM('Unique Lines'!$D14),RisksReport!$E:$E,TRIM('Unique Lines'!$C14),RisksReport!F:F,'Unique Lines'!E14)</f>
        <v>0</v>
      </c>
      <c r="J14" s="3">
        <f>COUNTIFS(RisksReport!$B:$B,TRIM('Unique Lines'!$A14),RisksReport!$D:$D,TRIM('Unique Lines'!$D14),RisksReport!$E:$E,TRIM('Unique Lines'!$C14),RisksReport!F:F,'Unique Lines'!E14)</f>
        <v>0</v>
      </c>
    </row>
    <row r="15" spans="1:10" x14ac:dyDescent="0.3">
      <c r="A15" s="13" t="s">
        <v>49</v>
      </c>
      <c r="B15" s="13">
        <v>2</v>
      </c>
      <c r="C15" s="13" t="s">
        <v>113</v>
      </c>
      <c r="D15" s="13" t="s">
        <v>114</v>
      </c>
      <c r="E15" s="14">
        <v>43311</v>
      </c>
      <c r="F15" s="14">
        <v>44531</v>
      </c>
      <c r="G15" s="3">
        <f>SUMIFS(MediscorFile!H:H,MediscorFile!G:G,'Unique Lines'!F15,MediscorFile!C:C,'Unique Lines'!B15,MediscorFile!B:B,'Unique Lines'!A15)</f>
        <v>0</v>
      </c>
      <c r="H15" s="3" t="e">
        <f>VLOOKUP(CONCATENATE(A15,B15,F15),MediscorFile!A:J,9,FALSE)</f>
        <v>#N/A</v>
      </c>
      <c r="I15" s="3">
        <f>SUMIFS(RisksReport!$C:$C,RisksReport!$B:$B,TRIM('Unique Lines'!$A15),RisksReport!$D:$D,TRIM('Unique Lines'!$D15),RisksReport!$E:$E,TRIM('Unique Lines'!$C15),RisksReport!F:F,'Unique Lines'!E15)</f>
        <v>0</v>
      </c>
      <c r="J15" s="3">
        <f>COUNTIFS(RisksReport!$B:$B,TRIM('Unique Lines'!$A15),RisksReport!$D:$D,TRIM('Unique Lines'!$D15),RisksReport!$E:$E,TRIM('Unique Lines'!$C15),RisksReport!F:F,'Unique Lines'!E15)</f>
        <v>0</v>
      </c>
    </row>
    <row r="16" spans="1:10" x14ac:dyDescent="0.3">
      <c r="A16" s="13" t="s">
        <v>47</v>
      </c>
      <c r="B16" s="13">
        <v>0</v>
      </c>
      <c r="C16" s="13" t="s">
        <v>115</v>
      </c>
      <c r="D16" s="13" t="s">
        <v>116</v>
      </c>
      <c r="E16" s="14">
        <v>22777</v>
      </c>
      <c r="F16" s="14">
        <v>44533</v>
      </c>
      <c r="G16" s="3">
        <f>SUMIFS(MediscorFile!H:H,MediscorFile!G:G,'Unique Lines'!F16,MediscorFile!C:C,'Unique Lines'!B16,MediscorFile!B:B,'Unique Lines'!A16)</f>
        <v>0</v>
      </c>
      <c r="H16" s="3" t="e">
        <f>VLOOKUP(CONCATENATE(A16,B16,F16),MediscorFile!A:J,9,FALSE)</f>
        <v>#N/A</v>
      </c>
      <c r="I16" s="3">
        <f>SUMIFS(RisksReport!$C:$C,RisksReport!$B:$B,TRIM('Unique Lines'!$A16),RisksReport!$D:$D,TRIM('Unique Lines'!$D16),RisksReport!$E:$E,TRIM('Unique Lines'!$C16),RisksReport!F:F,'Unique Lines'!E16)</f>
        <v>0</v>
      </c>
      <c r="J16" s="3">
        <f>COUNTIFS(RisksReport!$B:$B,TRIM('Unique Lines'!$A16),RisksReport!$D:$D,TRIM('Unique Lines'!$D16),RisksReport!$E:$E,TRIM('Unique Lines'!$C16),RisksReport!F:F,'Unique Lines'!E16)</f>
        <v>0</v>
      </c>
    </row>
    <row r="17" spans="1:10" x14ac:dyDescent="0.3">
      <c r="A17" s="13" t="s">
        <v>51</v>
      </c>
      <c r="B17" s="13">
        <v>0</v>
      </c>
      <c r="C17" s="13" t="s">
        <v>117</v>
      </c>
      <c r="D17" s="13" t="s">
        <v>118</v>
      </c>
      <c r="E17" s="14">
        <v>31031</v>
      </c>
      <c r="F17" s="14">
        <v>44534</v>
      </c>
      <c r="G17" s="3">
        <f>SUMIFS(MediscorFile!H:H,MediscorFile!G:G,'Unique Lines'!F17,MediscorFile!C:C,'Unique Lines'!B17,MediscorFile!B:B,'Unique Lines'!A17)</f>
        <v>0</v>
      </c>
      <c r="H17" s="3" t="e">
        <f>VLOOKUP(CONCATENATE(A17,B17,F17),MediscorFile!A:J,9,FALSE)</f>
        <v>#N/A</v>
      </c>
      <c r="I17" s="3">
        <f>SUMIFS(RisksReport!$C:$C,RisksReport!$B:$B,TRIM('Unique Lines'!$A17),RisksReport!$D:$D,TRIM('Unique Lines'!$D17),RisksReport!$E:$E,TRIM('Unique Lines'!$C17),RisksReport!F:F,'Unique Lines'!E17)</f>
        <v>0</v>
      </c>
      <c r="J17" s="3">
        <f>COUNTIFS(RisksReport!$B:$B,TRIM('Unique Lines'!$A17),RisksReport!$D:$D,TRIM('Unique Lines'!$D17),RisksReport!$E:$E,TRIM('Unique Lines'!$C17),RisksReport!F:F,'Unique Lines'!E17)</f>
        <v>0</v>
      </c>
    </row>
    <row r="18" spans="1:10" x14ac:dyDescent="0.3">
      <c r="A18" s="13" t="s">
        <v>53</v>
      </c>
      <c r="B18" s="13">
        <v>0</v>
      </c>
      <c r="C18" s="13" t="s">
        <v>85</v>
      </c>
      <c r="D18" s="13" t="s">
        <v>86</v>
      </c>
      <c r="E18" s="14">
        <v>29097</v>
      </c>
      <c r="F18" s="14">
        <v>44534</v>
      </c>
      <c r="G18" s="3">
        <f>SUMIFS(MediscorFile!H:H,MediscorFile!G:G,'Unique Lines'!F18,MediscorFile!C:C,'Unique Lines'!B18,MediscorFile!B:B,'Unique Lines'!A18)</f>
        <v>0</v>
      </c>
      <c r="H18" s="3" t="e">
        <f>VLOOKUP(CONCATENATE(A18,B18,F18),MediscorFile!A:J,9,FALSE)</f>
        <v>#N/A</v>
      </c>
      <c r="I18" s="3">
        <f>SUMIFS(RisksReport!$C:$C,RisksReport!$B:$B,TRIM('Unique Lines'!$A18),RisksReport!$D:$D,TRIM('Unique Lines'!$D18),RisksReport!$E:$E,TRIM('Unique Lines'!$C18),RisksReport!F:F,'Unique Lines'!E18)</f>
        <v>0</v>
      </c>
      <c r="J18" s="3">
        <f>COUNTIFS(RisksReport!$B:$B,TRIM('Unique Lines'!$A18),RisksReport!$D:$D,TRIM('Unique Lines'!$D18),RisksReport!$E:$E,TRIM('Unique Lines'!$C18),RisksReport!F:F,'Unique Lines'!E18)</f>
        <v>0</v>
      </c>
    </row>
    <row r="19" spans="1:10" x14ac:dyDescent="0.3">
      <c r="A19" s="13" t="s">
        <v>63</v>
      </c>
      <c r="B19" s="13">
        <v>0</v>
      </c>
      <c r="C19" s="13" t="s">
        <v>119</v>
      </c>
      <c r="D19" s="13" t="s">
        <v>120</v>
      </c>
      <c r="E19" s="14">
        <v>27623</v>
      </c>
      <c r="F19" s="14">
        <v>44535</v>
      </c>
      <c r="G19" s="3">
        <f>SUMIFS(MediscorFile!H:H,MediscorFile!G:G,'Unique Lines'!F19,MediscorFile!C:C,'Unique Lines'!B19,MediscorFile!B:B,'Unique Lines'!A19)</f>
        <v>0</v>
      </c>
      <c r="H19" s="3" t="e">
        <f>VLOOKUP(CONCATENATE(A19,B19,F19),MediscorFile!A:J,9,FALSE)</f>
        <v>#N/A</v>
      </c>
      <c r="I19" s="3">
        <f>SUMIFS(RisksReport!$C:$C,RisksReport!$B:$B,TRIM('Unique Lines'!$A19),RisksReport!$D:$D,TRIM('Unique Lines'!$D19),RisksReport!$E:$E,TRIM('Unique Lines'!$C19),RisksReport!F:F,'Unique Lines'!E19)</f>
        <v>0</v>
      </c>
      <c r="J19" s="3">
        <f>COUNTIFS(RisksReport!$B:$B,TRIM('Unique Lines'!$A19),RisksReport!$D:$D,TRIM('Unique Lines'!$D19),RisksReport!$E:$E,TRIM('Unique Lines'!$C19),RisksReport!F:F,'Unique Lines'!E19)</f>
        <v>0</v>
      </c>
    </row>
    <row r="20" spans="1:10" x14ac:dyDescent="0.3">
      <c r="A20" s="13" t="s">
        <v>48</v>
      </c>
      <c r="B20" s="13">
        <v>0</v>
      </c>
      <c r="C20" s="13" t="s">
        <v>121</v>
      </c>
      <c r="D20" s="13" t="s">
        <v>122</v>
      </c>
      <c r="E20" s="14">
        <v>28662</v>
      </c>
      <c r="F20" s="14">
        <v>44530</v>
      </c>
      <c r="G20" s="3">
        <f>SUMIFS(MediscorFile!H:H,MediscorFile!G:G,'Unique Lines'!F20,MediscorFile!C:C,'Unique Lines'!B20,MediscorFile!B:B,'Unique Lines'!A20)</f>
        <v>0</v>
      </c>
      <c r="H20" s="3" t="e">
        <f>VLOOKUP(CONCATENATE(A20,B20,F20),MediscorFile!A:J,9,FALSE)</f>
        <v>#N/A</v>
      </c>
      <c r="I20" s="3">
        <f>SUMIFS(RisksReport!$C:$C,RisksReport!$B:$B,TRIM('Unique Lines'!$A20),RisksReport!$D:$D,TRIM('Unique Lines'!$D20),RisksReport!$E:$E,TRIM('Unique Lines'!$C20),RisksReport!F:F,'Unique Lines'!E20)</f>
        <v>0</v>
      </c>
      <c r="J20" s="3">
        <f>COUNTIFS(RisksReport!$B:$B,TRIM('Unique Lines'!$A20),RisksReport!$D:$D,TRIM('Unique Lines'!$D20),RisksReport!$E:$E,TRIM('Unique Lines'!$C20),RisksReport!F:F,'Unique Lines'!E20)</f>
        <v>0</v>
      </c>
    </row>
    <row r="21" spans="1:10" x14ac:dyDescent="0.3">
      <c r="A21" s="13" t="s">
        <v>55</v>
      </c>
      <c r="B21" s="13">
        <v>0</v>
      </c>
      <c r="C21" s="13" t="s">
        <v>123</v>
      </c>
      <c r="D21" s="13" t="s">
        <v>124</v>
      </c>
      <c r="E21" s="14">
        <v>30678</v>
      </c>
      <c r="F21" s="14">
        <v>44533</v>
      </c>
      <c r="G21" s="3">
        <f>SUMIFS(MediscorFile!H:H,MediscorFile!G:G,'Unique Lines'!F21,MediscorFile!C:C,'Unique Lines'!B21,MediscorFile!B:B,'Unique Lines'!A21)</f>
        <v>0</v>
      </c>
      <c r="H21" s="3" t="e">
        <f>VLOOKUP(CONCATENATE(A21,B21,F21),MediscorFile!A:J,9,FALSE)</f>
        <v>#N/A</v>
      </c>
      <c r="I21" s="3">
        <f>SUMIFS(RisksReport!$C:$C,RisksReport!$B:$B,TRIM('Unique Lines'!$A21),RisksReport!$D:$D,TRIM('Unique Lines'!$D21),RisksReport!$E:$E,TRIM('Unique Lines'!$C21),RisksReport!F:F,'Unique Lines'!E21)</f>
        <v>0</v>
      </c>
      <c r="J21" s="3">
        <f>COUNTIFS(RisksReport!$B:$B,TRIM('Unique Lines'!$A21),RisksReport!$D:$D,TRIM('Unique Lines'!$D21),RisksReport!$E:$E,TRIM('Unique Lines'!$C21),RisksReport!F:F,'Unique Lines'!E21)</f>
        <v>0</v>
      </c>
    </row>
    <row r="22" spans="1:10" x14ac:dyDescent="0.3">
      <c r="A22" s="13" t="s">
        <v>57</v>
      </c>
      <c r="B22" s="13">
        <v>0</v>
      </c>
      <c r="C22" s="13" t="s">
        <v>125</v>
      </c>
      <c r="D22" s="13" t="s">
        <v>126</v>
      </c>
      <c r="E22" s="14">
        <v>33871</v>
      </c>
      <c r="F22" s="14">
        <v>44530</v>
      </c>
      <c r="G22" s="3">
        <f>SUMIFS(MediscorFile!H:H,MediscorFile!G:G,'Unique Lines'!F22,MediscorFile!C:C,'Unique Lines'!B22,MediscorFile!B:B,'Unique Lines'!A22)</f>
        <v>0</v>
      </c>
      <c r="H22" s="3" t="e">
        <f>VLOOKUP(CONCATENATE(A22,B22,F22),MediscorFile!A:J,9,FALSE)</f>
        <v>#N/A</v>
      </c>
      <c r="I22" s="3">
        <f>SUMIFS(RisksReport!$C:$C,RisksReport!$B:$B,TRIM('Unique Lines'!$A22),RisksReport!$D:$D,TRIM('Unique Lines'!$D22),RisksReport!$E:$E,TRIM('Unique Lines'!$C22),RisksReport!F:F,'Unique Lines'!E22)</f>
        <v>0</v>
      </c>
      <c r="J22" s="3">
        <f>COUNTIFS(RisksReport!$B:$B,TRIM('Unique Lines'!$A22),RisksReport!$D:$D,TRIM('Unique Lines'!$D22),RisksReport!$E:$E,TRIM('Unique Lines'!$C22),RisksReport!F:F,'Unique Lines'!E22)</f>
        <v>0</v>
      </c>
    </row>
    <row r="23" spans="1:10" x14ac:dyDescent="0.3">
      <c r="A23" s="13" t="s">
        <v>48</v>
      </c>
      <c r="B23" s="13">
        <v>0</v>
      </c>
      <c r="C23" s="13" t="s">
        <v>121</v>
      </c>
      <c r="D23" s="13" t="s">
        <v>122</v>
      </c>
      <c r="E23" s="14">
        <v>28662</v>
      </c>
      <c r="F23" s="14">
        <v>44533</v>
      </c>
      <c r="G23" s="3">
        <f>SUMIFS(MediscorFile!H:H,MediscorFile!G:G,'Unique Lines'!F23,MediscorFile!C:C,'Unique Lines'!B23,MediscorFile!B:B,'Unique Lines'!A23)</f>
        <v>0</v>
      </c>
      <c r="H23" s="3" t="e">
        <f>VLOOKUP(CONCATENATE(A23,B23,F23),MediscorFile!A:J,9,FALSE)</f>
        <v>#N/A</v>
      </c>
      <c r="I23" s="3">
        <f>SUMIFS(RisksReport!$C:$C,RisksReport!$B:$B,TRIM('Unique Lines'!$A23),RisksReport!$D:$D,TRIM('Unique Lines'!$D23),RisksReport!$E:$E,TRIM('Unique Lines'!$C23),RisksReport!F:F,'Unique Lines'!E23)</f>
        <v>0</v>
      </c>
      <c r="J23" s="3">
        <f>COUNTIFS(RisksReport!$B:$B,TRIM('Unique Lines'!$A23),RisksReport!$D:$D,TRIM('Unique Lines'!$D23),RisksReport!$E:$E,TRIM('Unique Lines'!$C23),RisksReport!F:F,'Unique Lines'!E23)</f>
        <v>0</v>
      </c>
    </row>
    <row r="24" spans="1:10" x14ac:dyDescent="0.3">
      <c r="A24" s="13" t="s">
        <v>37</v>
      </c>
      <c r="B24" s="13">
        <v>0</v>
      </c>
      <c r="C24" s="13" t="s">
        <v>127</v>
      </c>
      <c r="D24" s="13" t="s">
        <v>128</v>
      </c>
      <c r="E24" s="14">
        <v>25016</v>
      </c>
      <c r="F24" s="14">
        <v>44532</v>
      </c>
      <c r="G24" s="3">
        <f>SUMIFS(MediscorFile!H:H,MediscorFile!G:G,'Unique Lines'!F24,MediscorFile!C:C,'Unique Lines'!B24,MediscorFile!B:B,'Unique Lines'!A24)</f>
        <v>0</v>
      </c>
      <c r="H24" s="3" t="e">
        <f>VLOOKUP(CONCATENATE(A24,B24,F24),MediscorFile!A:J,9,FALSE)</f>
        <v>#N/A</v>
      </c>
      <c r="I24" s="3">
        <f>SUMIFS(RisksReport!$C:$C,RisksReport!$B:$B,TRIM('Unique Lines'!$A24),RisksReport!$D:$D,TRIM('Unique Lines'!$D24),RisksReport!$E:$E,TRIM('Unique Lines'!$C24),RisksReport!F:F,'Unique Lines'!E24)</f>
        <v>0</v>
      </c>
      <c r="J24" s="3">
        <f>COUNTIFS(RisksReport!$B:$B,TRIM('Unique Lines'!$A24),RisksReport!$D:$D,TRIM('Unique Lines'!$D24),RisksReport!$E:$E,TRIM('Unique Lines'!$C24),RisksReport!F:F,'Unique Lines'!E24)</f>
        <v>0</v>
      </c>
    </row>
    <row r="25" spans="1:10" x14ac:dyDescent="0.3">
      <c r="A25" s="13" t="s">
        <v>45</v>
      </c>
      <c r="B25" s="13">
        <v>0</v>
      </c>
      <c r="C25" s="13" t="s">
        <v>129</v>
      </c>
      <c r="D25" s="13" t="s">
        <v>130</v>
      </c>
      <c r="E25" s="14">
        <v>30213</v>
      </c>
      <c r="F25" s="14">
        <v>44532</v>
      </c>
      <c r="G25" s="3">
        <f>SUMIFS(MediscorFile!H:H,MediscorFile!G:G,'Unique Lines'!F25,MediscorFile!C:C,'Unique Lines'!B25,MediscorFile!B:B,'Unique Lines'!A25)</f>
        <v>0</v>
      </c>
      <c r="H25" s="3" t="e">
        <f>VLOOKUP(CONCATENATE(A25,B25,F25),MediscorFile!A:J,9,FALSE)</f>
        <v>#N/A</v>
      </c>
      <c r="I25" s="3">
        <f>SUMIFS(RisksReport!$C:$C,RisksReport!$B:$B,TRIM('Unique Lines'!$A25),RisksReport!$D:$D,TRIM('Unique Lines'!$D25),RisksReport!$E:$E,TRIM('Unique Lines'!$C25),RisksReport!F:F,'Unique Lines'!E25)</f>
        <v>0</v>
      </c>
      <c r="J25" s="3">
        <f>COUNTIFS(RisksReport!$B:$B,TRIM('Unique Lines'!$A25),RisksReport!$D:$D,TRIM('Unique Lines'!$D25),RisksReport!$E:$E,TRIM('Unique Lines'!$C25),RisksReport!F:F,'Unique Lines'!E25)</f>
        <v>0</v>
      </c>
    </row>
    <row r="26" spans="1:10" x14ac:dyDescent="0.3">
      <c r="A26" s="13" t="s">
        <v>36</v>
      </c>
      <c r="B26" s="13">
        <v>0</v>
      </c>
      <c r="C26" s="13" t="s">
        <v>131</v>
      </c>
      <c r="D26" s="13" t="s">
        <v>132</v>
      </c>
      <c r="E26" s="14">
        <v>34430</v>
      </c>
      <c r="F26" s="14">
        <v>44529</v>
      </c>
      <c r="G26" s="3">
        <f>SUMIFS(MediscorFile!H:H,MediscorFile!G:G,'Unique Lines'!F26,MediscorFile!C:C,'Unique Lines'!B26,MediscorFile!B:B,'Unique Lines'!A26)</f>
        <v>0</v>
      </c>
      <c r="H26" s="3" t="e">
        <f>VLOOKUP(CONCATENATE(A26,B26,F26),MediscorFile!A:J,9,FALSE)</f>
        <v>#N/A</v>
      </c>
      <c r="I26" s="3">
        <f>SUMIFS(RisksReport!$C:$C,RisksReport!$B:$B,TRIM('Unique Lines'!$A26),RisksReport!$D:$D,TRIM('Unique Lines'!$D26),RisksReport!$E:$E,TRIM('Unique Lines'!$C26),RisksReport!F:F,'Unique Lines'!E26)</f>
        <v>0</v>
      </c>
      <c r="J26" s="3">
        <f>COUNTIFS(RisksReport!$B:$B,TRIM('Unique Lines'!$A26),RisksReport!$D:$D,TRIM('Unique Lines'!$D26),RisksReport!$E:$E,TRIM('Unique Lines'!$C26),RisksReport!F:F,'Unique Lines'!E26)</f>
        <v>0</v>
      </c>
    </row>
    <row r="27" spans="1:10" x14ac:dyDescent="0.3">
      <c r="A27" s="13" t="s">
        <v>11</v>
      </c>
      <c r="B27" s="13">
        <v>0</v>
      </c>
      <c r="C27" s="13" t="s">
        <v>133</v>
      </c>
      <c r="D27" s="13" t="s">
        <v>134</v>
      </c>
      <c r="E27" s="14">
        <v>25197</v>
      </c>
      <c r="F27" s="14">
        <v>44528</v>
      </c>
      <c r="G27" s="3">
        <f>SUMIFS(MediscorFile!H:H,MediscorFile!G:G,'Unique Lines'!F27,MediscorFile!C:C,'Unique Lines'!B27,MediscorFile!B:B,'Unique Lines'!A27)</f>
        <v>0</v>
      </c>
      <c r="H27" s="3" t="e">
        <f>VLOOKUP(CONCATENATE(A27,B27,F27),MediscorFile!A:J,9,FALSE)</f>
        <v>#N/A</v>
      </c>
      <c r="I27" s="3">
        <f>SUMIFS(RisksReport!$C:$C,RisksReport!$B:$B,TRIM('Unique Lines'!$A27),RisksReport!$D:$D,TRIM('Unique Lines'!$D27),RisksReport!$E:$E,TRIM('Unique Lines'!$C27),RisksReport!F:F,'Unique Lines'!E27)</f>
        <v>0</v>
      </c>
      <c r="J27" s="3">
        <f>COUNTIFS(RisksReport!$B:$B,TRIM('Unique Lines'!$A27),RisksReport!$D:$D,TRIM('Unique Lines'!$D27),RisksReport!$E:$E,TRIM('Unique Lines'!$C27),RisksReport!F:F,'Unique Lines'!E27)</f>
        <v>0</v>
      </c>
    </row>
    <row r="28" spans="1:10" x14ac:dyDescent="0.3">
      <c r="A28" s="13" t="s">
        <v>73</v>
      </c>
      <c r="B28" s="13">
        <v>0</v>
      </c>
      <c r="C28" s="13" t="s">
        <v>135</v>
      </c>
      <c r="D28" s="13" t="s">
        <v>136</v>
      </c>
      <c r="E28" s="14">
        <v>30836</v>
      </c>
      <c r="F28" s="14">
        <v>44529</v>
      </c>
      <c r="G28" s="3">
        <f>SUMIFS(MediscorFile!H:H,MediscorFile!G:G,'Unique Lines'!F28,MediscorFile!C:C,'Unique Lines'!B28,MediscorFile!B:B,'Unique Lines'!A28)</f>
        <v>0</v>
      </c>
      <c r="H28" s="3" t="e">
        <f>VLOOKUP(CONCATENATE(A28,B28,F28),MediscorFile!A:J,9,FALSE)</f>
        <v>#N/A</v>
      </c>
      <c r="I28" s="3">
        <f>SUMIFS(RisksReport!$C:$C,RisksReport!$B:$B,TRIM('Unique Lines'!$A28),RisksReport!$D:$D,TRIM('Unique Lines'!$D28),RisksReport!$E:$E,TRIM('Unique Lines'!$C28),RisksReport!F:F,'Unique Lines'!E28)</f>
        <v>0</v>
      </c>
      <c r="J28" s="3">
        <f>COUNTIFS(RisksReport!$B:$B,TRIM('Unique Lines'!$A28),RisksReport!$D:$D,TRIM('Unique Lines'!$D28),RisksReport!$E:$E,TRIM('Unique Lines'!$C28),RisksReport!F:F,'Unique Lines'!E28)</f>
        <v>0</v>
      </c>
    </row>
    <row r="29" spans="1:10" x14ac:dyDescent="0.3">
      <c r="A29" s="13" t="s">
        <v>32</v>
      </c>
      <c r="B29" s="13">
        <v>0</v>
      </c>
      <c r="C29" s="13" t="s">
        <v>137</v>
      </c>
      <c r="D29" s="13" t="s">
        <v>138</v>
      </c>
      <c r="E29" s="14">
        <v>34487</v>
      </c>
      <c r="F29" s="14">
        <v>44530</v>
      </c>
      <c r="G29" s="3">
        <f>SUMIFS(MediscorFile!H:H,MediscorFile!G:G,'Unique Lines'!F29,MediscorFile!C:C,'Unique Lines'!B29,MediscorFile!B:B,'Unique Lines'!A29)</f>
        <v>0</v>
      </c>
      <c r="H29" s="3" t="e">
        <f>VLOOKUP(CONCATENATE(A29,B29,F29),MediscorFile!A:J,9,FALSE)</f>
        <v>#N/A</v>
      </c>
      <c r="I29" s="3">
        <f>SUMIFS(RisksReport!$C:$C,RisksReport!$B:$B,TRIM('Unique Lines'!$A29),RisksReport!$D:$D,TRIM('Unique Lines'!$D29),RisksReport!$E:$E,TRIM('Unique Lines'!$C29),RisksReport!F:F,'Unique Lines'!E29)</f>
        <v>0</v>
      </c>
      <c r="J29" s="3">
        <f>COUNTIFS(RisksReport!$B:$B,TRIM('Unique Lines'!$A29),RisksReport!$D:$D,TRIM('Unique Lines'!$D29),RisksReport!$E:$E,TRIM('Unique Lines'!$C29),RisksReport!F:F,'Unique Lines'!E29)</f>
        <v>0</v>
      </c>
    </row>
    <row r="30" spans="1:10" x14ac:dyDescent="0.3">
      <c r="A30" s="13" t="s">
        <v>62</v>
      </c>
      <c r="B30" s="13">
        <v>0</v>
      </c>
      <c r="C30" s="13" t="s">
        <v>79</v>
      </c>
      <c r="D30" s="13" t="s">
        <v>80</v>
      </c>
      <c r="E30" s="14">
        <v>27554</v>
      </c>
      <c r="F30" s="14">
        <v>44535</v>
      </c>
      <c r="G30" s="3">
        <f>SUMIFS(MediscorFile!H:H,MediscorFile!G:G,'Unique Lines'!F30,MediscorFile!C:C,'Unique Lines'!B30,MediscorFile!B:B,'Unique Lines'!A30)</f>
        <v>0</v>
      </c>
      <c r="H30" s="3" t="e">
        <f>VLOOKUP(CONCATENATE(A30,B30,F30),MediscorFile!A:J,9,FALSE)</f>
        <v>#N/A</v>
      </c>
      <c r="I30" s="3">
        <f>SUMIFS(RisksReport!$C:$C,RisksReport!$B:$B,TRIM('Unique Lines'!$A30),RisksReport!$D:$D,TRIM('Unique Lines'!$D30),RisksReport!$E:$E,TRIM('Unique Lines'!$C30),RisksReport!F:F,'Unique Lines'!E30)</f>
        <v>0</v>
      </c>
      <c r="J30" s="3">
        <f>COUNTIFS(RisksReport!$B:$B,TRIM('Unique Lines'!$A30),RisksReport!$D:$D,TRIM('Unique Lines'!$D30),RisksReport!$E:$E,TRIM('Unique Lines'!$C30),RisksReport!F:F,'Unique Lines'!E30)</f>
        <v>0</v>
      </c>
    </row>
    <row r="31" spans="1:10" x14ac:dyDescent="0.3">
      <c r="A31" s="13" t="s">
        <v>12</v>
      </c>
      <c r="B31" s="13">
        <v>0</v>
      </c>
      <c r="C31" s="13" t="s">
        <v>139</v>
      </c>
      <c r="D31" s="13" t="s">
        <v>140</v>
      </c>
      <c r="E31" s="14">
        <v>26182</v>
      </c>
      <c r="F31" s="14">
        <v>44529</v>
      </c>
      <c r="G31" s="3">
        <f>SUMIFS(MediscorFile!H:H,MediscorFile!G:G,'Unique Lines'!F31,MediscorFile!C:C,'Unique Lines'!B31,MediscorFile!B:B,'Unique Lines'!A31)</f>
        <v>0</v>
      </c>
      <c r="H31" s="3" t="e">
        <f>VLOOKUP(CONCATENATE(A31,B31,F31),MediscorFile!A:J,9,FALSE)</f>
        <v>#N/A</v>
      </c>
      <c r="I31" s="3">
        <f>SUMIFS(RisksReport!$C:$C,RisksReport!$B:$B,TRIM('Unique Lines'!$A31),RisksReport!$D:$D,TRIM('Unique Lines'!$D31),RisksReport!$E:$E,TRIM('Unique Lines'!$C31),RisksReport!F:F,'Unique Lines'!E31)</f>
        <v>0</v>
      </c>
      <c r="J31" s="3">
        <f>COUNTIFS(RisksReport!$B:$B,TRIM('Unique Lines'!$A31),RisksReport!$D:$D,TRIM('Unique Lines'!$D31),RisksReport!$E:$E,TRIM('Unique Lines'!$C31),RisksReport!F:F,'Unique Lines'!E31)</f>
        <v>0</v>
      </c>
    </row>
    <row r="32" spans="1:10" x14ac:dyDescent="0.3">
      <c r="A32" s="13" t="s">
        <v>61</v>
      </c>
      <c r="B32" s="13">
        <v>0</v>
      </c>
      <c r="C32" s="13" t="s">
        <v>141</v>
      </c>
      <c r="D32" s="13" t="s">
        <v>142</v>
      </c>
      <c r="E32" s="14">
        <v>30336</v>
      </c>
      <c r="F32" s="14">
        <v>44529</v>
      </c>
      <c r="G32" s="3">
        <f>SUMIFS(MediscorFile!H:H,MediscorFile!G:G,'Unique Lines'!F32,MediscorFile!C:C,'Unique Lines'!B32,MediscorFile!B:B,'Unique Lines'!A32)</f>
        <v>0</v>
      </c>
      <c r="H32" s="3" t="e">
        <f>VLOOKUP(CONCATENATE(A32,B32,F32),MediscorFile!A:J,9,FALSE)</f>
        <v>#N/A</v>
      </c>
      <c r="I32" s="3">
        <f>SUMIFS(RisksReport!$C:$C,RisksReport!$B:$B,TRIM('Unique Lines'!$A32),RisksReport!$D:$D,TRIM('Unique Lines'!$D32),RisksReport!$E:$E,TRIM('Unique Lines'!$C32),RisksReport!F:F,'Unique Lines'!E32)</f>
        <v>0</v>
      </c>
      <c r="J32" s="3">
        <f>COUNTIFS(RisksReport!$B:$B,TRIM('Unique Lines'!$A32),RisksReport!$D:$D,TRIM('Unique Lines'!$D32),RisksReport!$E:$E,TRIM('Unique Lines'!$C32),RisksReport!F:F,'Unique Lines'!E32)</f>
        <v>0</v>
      </c>
    </row>
    <row r="33" spans="1:10" x14ac:dyDescent="0.3">
      <c r="A33" s="13" t="s">
        <v>30</v>
      </c>
      <c r="B33" s="13">
        <v>0</v>
      </c>
      <c r="C33" s="13" t="s">
        <v>143</v>
      </c>
      <c r="D33" s="13" t="s">
        <v>144</v>
      </c>
      <c r="E33" s="14">
        <v>35675</v>
      </c>
      <c r="F33" s="14">
        <v>44530</v>
      </c>
      <c r="G33" s="3">
        <f>SUMIFS(MediscorFile!H:H,MediscorFile!G:G,'Unique Lines'!F33,MediscorFile!C:C,'Unique Lines'!B33,MediscorFile!B:B,'Unique Lines'!A33)</f>
        <v>0</v>
      </c>
      <c r="H33" s="3" t="e">
        <f>VLOOKUP(CONCATENATE(A33,B33,F33),MediscorFile!A:J,9,FALSE)</f>
        <v>#N/A</v>
      </c>
      <c r="I33" s="3">
        <f>SUMIFS(RisksReport!$C:$C,RisksReport!$B:$B,TRIM('Unique Lines'!$A33),RisksReport!$D:$D,TRIM('Unique Lines'!$D33),RisksReport!$E:$E,TRIM('Unique Lines'!$C33),RisksReport!F:F,'Unique Lines'!E33)</f>
        <v>0</v>
      </c>
      <c r="J33" s="3">
        <f>COUNTIFS(RisksReport!$B:$B,TRIM('Unique Lines'!$A33),RisksReport!$D:$D,TRIM('Unique Lines'!$D33),RisksReport!$E:$E,TRIM('Unique Lines'!$C33),RisksReport!F:F,'Unique Lines'!E33)</f>
        <v>0</v>
      </c>
    </row>
    <row r="34" spans="1:10" x14ac:dyDescent="0.3">
      <c r="A34" s="13" t="s">
        <v>42</v>
      </c>
      <c r="B34" s="13">
        <v>0</v>
      </c>
      <c r="C34" s="13" t="s">
        <v>145</v>
      </c>
      <c r="D34" s="13" t="s">
        <v>146</v>
      </c>
      <c r="E34" s="14">
        <v>32795</v>
      </c>
      <c r="F34" s="14">
        <v>44531</v>
      </c>
      <c r="G34" s="3">
        <f>SUMIFS(MediscorFile!H:H,MediscorFile!G:G,'Unique Lines'!F34,MediscorFile!C:C,'Unique Lines'!B34,MediscorFile!B:B,'Unique Lines'!A34)</f>
        <v>0</v>
      </c>
      <c r="H34" s="3" t="e">
        <f>VLOOKUP(CONCATENATE(A34,B34,F34),MediscorFile!A:J,9,FALSE)</f>
        <v>#N/A</v>
      </c>
      <c r="I34" s="3">
        <f>SUMIFS(RisksReport!$C:$C,RisksReport!$B:$B,TRIM('Unique Lines'!$A34),RisksReport!$D:$D,TRIM('Unique Lines'!$D34),RisksReport!$E:$E,TRIM('Unique Lines'!$C34),RisksReport!F:F,'Unique Lines'!E34)</f>
        <v>0</v>
      </c>
      <c r="J34" s="3">
        <f>COUNTIFS(RisksReport!$B:$B,TRIM('Unique Lines'!$A34),RisksReport!$D:$D,TRIM('Unique Lines'!$D34),RisksReport!$E:$E,TRIM('Unique Lines'!$C34),RisksReport!F:F,'Unique Lines'!E34)</f>
        <v>0</v>
      </c>
    </row>
    <row r="35" spans="1:10" x14ac:dyDescent="0.3">
      <c r="A35" s="13" t="s">
        <v>13</v>
      </c>
      <c r="B35" s="13">
        <v>0</v>
      </c>
      <c r="C35" s="13" t="s">
        <v>147</v>
      </c>
      <c r="D35" s="13" t="s">
        <v>148</v>
      </c>
      <c r="E35" s="14">
        <v>26014</v>
      </c>
      <c r="F35" s="14">
        <v>44529</v>
      </c>
      <c r="G35" s="3">
        <f>SUMIFS(MediscorFile!H:H,MediscorFile!G:G,'Unique Lines'!F35,MediscorFile!C:C,'Unique Lines'!B35,MediscorFile!B:B,'Unique Lines'!A35)</f>
        <v>0</v>
      </c>
      <c r="H35" s="3" t="e">
        <f>VLOOKUP(CONCATENATE(A35,B35,F35),MediscorFile!A:J,9,FALSE)</f>
        <v>#N/A</v>
      </c>
      <c r="I35" s="3">
        <f>SUMIFS(RisksReport!$C:$C,RisksReport!$B:$B,TRIM('Unique Lines'!$A35),RisksReport!$D:$D,TRIM('Unique Lines'!$D35),RisksReport!$E:$E,TRIM('Unique Lines'!$C35),RisksReport!F:F,'Unique Lines'!E35)</f>
        <v>0</v>
      </c>
      <c r="J35" s="3">
        <f>COUNTIFS(RisksReport!$B:$B,TRIM('Unique Lines'!$A35),RisksReport!$D:$D,TRIM('Unique Lines'!$D35),RisksReport!$E:$E,TRIM('Unique Lines'!$C35),RisksReport!F:F,'Unique Lines'!E35)</f>
        <v>0</v>
      </c>
    </row>
    <row r="36" spans="1:10" x14ac:dyDescent="0.3">
      <c r="A36" s="13" t="s">
        <v>33</v>
      </c>
      <c r="B36" s="13">
        <v>0</v>
      </c>
      <c r="C36" s="13" t="s">
        <v>149</v>
      </c>
      <c r="D36" s="13" t="s">
        <v>150</v>
      </c>
      <c r="E36" s="14">
        <v>34148</v>
      </c>
      <c r="F36" s="14">
        <v>44531</v>
      </c>
      <c r="G36" s="3">
        <f>SUMIFS(MediscorFile!H:H,MediscorFile!G:G,'Unique Lines'!F36,MediscorFile!C:C,'Unique Lines'!B36,MediscorFile!B:B,'Unique Lines'!A36)</f>
        <v>0</v>
      </c>
      <c r="H36" s="3" t="e">
        <f>VLOOKUP(CONCATENATE(A36,B36,F36),MediscorFile!A:J,9,FALSE)</f>
        <v>#N/A</v>
      </c>
      <c r="I36" s="3">
        <f>SUMIFS(RisksReport!$C:$C,RisksReport!$B:$B,TRIM('Unique Lines'!$A36),RisksReport!$D:$D,TRIM('Unique Lines'!$D36),RisksReport!$E:$E,TRIM('Unique Lines'!$C36),RisksReport!F:F,'Unique Lines'!E36)</f>
        <v>0</v>
      </c>
      <c r="J36" s="3">
        <f>COUNTIFS(RisksReport!$B:$B,TRIM('Unique Lines'!$A36),RisksReport!$D:$D,TRIM('Unique Lines'!$D36),RisksReport!$E:$E,TRIM('Unique Lines'!$C36),RisksReport!F:F,'Unique Lines'!E36)</f>
        <v>0</v>
      </c>
    </row>
    <row r="37" spans="1:10" x14ac:dyDescent="0.3">
      <c r="A37" s="13" t="s">
        <v>67</v>
      </c>
      <c r="B37" s="13">
        <v>0</v>
      </c>
      <c r="C37" s="13" t="s">
        <v>83</v>
      </c>
      <c r="D37" s="13" t="s">
        <v>84</v>
      </c>
      <c r="E37" s="14">
        <v>21570</v>
      </c>
      <c r="F37" s="14">
        <v>44531</v>
      </c>
      <c r="G37" s="3">
        <f>SUMIFS(MediscorFile!H:H,MediscorFile!G:G,'Unique Lines'!F37,MediscorFile!C:C,'Unique Lines'!B37,MediscorFile!B:B,'Unique Lines'!A37)</f>
        <v>0</v>
      </c>
      <c r="H37" s="3" t="e">
        <f>VLOOKUP(CONCATENATE(A37,B37,F37),MediscorFile!A:J,9,FALSE)</f>
        <v>#N/A</v>
      </c>
      <c r="I37" s="3">
        <f>SUMIFS(RisksReport!$C:$C,RisksReport!$B:$B,TRIM('Unique Lines'!$A37),RisksReport!$D:$D,TRIM('Unique Lines'!$D37),RisksReport!$E:$E,TRIM('Unique Lines'!$C37),RisksReport!F:F,'Unique Lines'!E37)</f>
        <v>0</v>
      </c>
      <c r="J37" s="3">
        <f>COUNTIFS(RisksReport!$B:$B,TRIM('Unique Lines'!$A37),RisksReport!$D:$D,TRIM('Unique Lines'!$D37),RisksReport!$E:$E,TRIM('Unique Lines'!$C37),RisksReport!F:F,'Unique Lines'!E37)</f>
        <v>0</v>
      </c>
    </row>
    <row r="38" spans="1:10" x14ac:dyDescent="0.3">
      <c r="A38" s="13" t="s">
        <v>66</v>
      </c>
      <c r="B38" s="13">
        <v>0</v>
      </c>
      <c r="C38" s="13" t="s">
        <v>151</v>
      </c>
      <c r="D38" s="13" t="s">
        <v>152</v>
      </c>
      <c r="E38" s="14">
        <v>24362</v>
      </c>
      <c r="F38" s="14">
        <v>44531</v>
      </c>
      <c r="G38" s="3">
        <f>SUMIFS(MediscorFile!H:H,MediscorFile!G:G,'Unique Lines'!F38,MediscorFile!C:C,'Unique Lines'!B38,MediscorFile!B:B,'Unique Lines'!A38)</f>
        <v>0</v>
      </c>
      <c r="H38" s="3" t="e">
        <f>VLOOKUP(CONCATENATE(A38,B38,F38),MediscorFile!A:J,9,FALSE)</f>
        <v>#N/A</v>
      </c>
      <c r="I38" s="3">
        <f>SUMIFS(RisksReport!$C:$C,RisksReport!$B:$B,TRIM('Unique Lines'!$A38),RisksReport!$D:$D,TRIM('Unique Lines'!$D38),RisksReport!$E:$E,TRIM('Unique Lines'!$C38),RisksReport!F:F,'Unique Lines'!E38)</f>
        <v>0</v>
      </c>
      <c r="J38" s="3">
        <f>COUNTIFS(RisksReport!$B:$B,TRIM('Unique Lines'!$A38),RisksReport!$D:$D,TRIM('Unique Lines'!$D38),RisksReport!$E:$E,TRIM('Unique Lines'!$C38),RisksReport!F:F,'Unique Lines'!E38)</f>
        <v>0</v>
      </c>
    </row>
    <row r="39" spans="1:10" x14ac:dyDescent="0.3">
      <c r="A39" s="13" t="s">
        <v>65</v>
      </c>
      <c r="B39" s="13">
        <v>0</v>
      </c>
      <c r="C39" s="13" t="s">
        <v>153</v>
      </c>
      <c r="D39" s="13" t="s">
        <v>154</v>
      </c>
      <c r="E39" s="14">
        <v>22063</v>
      </c>
      <c r="F39" s="14">
        <v>44531</v>
      </c>
      <c r="G39" s="3">
        <f>SUMIFS(MediscorFile!H:H,MediscorFile!G:G,'Unique Lines'!F39,MediscorFile!C:C,'Unique Lines'!B39,MediscorFile!B:B,'Unique Lines'!A39)</f>
        <v>0</v>
      </c>
      <c r="H39" s="3" t="e">
        <f>VLOOKUP(CONCATENATE(A39,B39,F39),MediscorFile!A:J,9,FALSE)</f>
        <v>#N/A</v>
      </c>
      <c r="I39" s="3">
        <f>SUMIFS(RisksReport!$C:$C,RisksReport!$B:$B,TRIM('Unique Lines'!$A39),RisksReport!$D:$D,TRIM('Unique Lines'!$D39),RisksReport!$E:$E,TRIM('Unique Lines'!$C39),RisksReport!F:F,'Unique Lines'!E39)</f>
        <v>0</v>
      </c>
      <c r="J39" s="3">
        <f>COUNTIFS(RisksReport!$B:$B,TRIM('Unique Lines'!$A39),RisksReport!$D:$D,TRIM('Unique Lines'!$D39),RisksReport!$E:$E,TRIM('Unique Lines'!$C39),RisksReport!F:F,'Unique Lines'!E39)</f>
        <v>0</v>
      </c>
    </row>
    <row r="40" spans="1:10" x14ac:dyDescent="0.3">
      <c r="A40" s="13" t="s">
        <v>15</v>
      </c>
      <c r="B40" s="13">
        <v>0</v>
      </c>
      <c r="C40" s="13" t="s">
        <v>155</v>
      </c>
      <c r="D40" s="13" t="s">
        <v>156</v>
      </c>
      <c r="E40" s="14">
        <v>27350</v>
      </c>
      <c r="F40" s="14">
        <v>44531</v>
      </c>
      <c r="G40" s="3">
        <f>SUMIFS(MediscorFile!H:H,MediscorFile!G:G,'Unique Lines'!F40,MediscorFile!C:C,'Unique Lines'!B40,MediscorFile!B:B,'Unique Lines'!A40)</f>
        <v>0</v>
      </c>
      <c r="H40" s="3" t="e">
        <f>VLOOKUP(CONCATENATE(A40,B40,F40),MediscorFile!A:J,9,FALSE)</f>
        <v>#N/A</v>
      </c>
      <c r="I40" s="3">
        <f>SUMIFS(RisksReport!$C:$C,RisksReport!$B:$B,TRIM('Unique Lines'!$A40),RisksReport!$D:$D,TRIM('Unique Lines'!$D40),RisksReport!$E:$E,TRIM('Unique Lines'!$C40),RisksReport!F:F,'Unique Lines'!E40)</f>
        <v>0</v>
      </c>
      <c r="J40" s="3">
        <f>COUNTIFS(RisksReport!$B:$B,TRIM('Unique Lines'!$A40),RisksReport!$D:$D,TRIM('Unique Lines'!$D40),RisksReport!$E:$E,TRIM('Unique Lines'!$C40),RisksReport!F:F,'Unique Lines'!E40)</f>
        <v>0</v>
      </c>
    </row>
    <row r="41" spans="1:10" x14ac:dyDescent="0.3">
      <c r="A41" s="13" t="s">
        <v>68</v>
      </c>
      <c r="B41" s="13">
        <v>0</v>
      </c>
      <c r="C41" s="13" t="s">
        <v>157</v>
      </c>
      <c r="D41" s="13" t="s">
        <v>158</v>
      </c>
      <c r="E41" s="14">
        <v>22546</v>
      </c>
      <c r="F41" s="14">
        <v>44531</v>
      </c>
      <c r="G41" s="3">
        <f>SUMIFS(MediscorFile!H:H,MediscorFile!G:G,'Unique Lines'!F41,MediscorFile!C:C,'Unique Lines'!B41,MediscorFile!B:B,'Unique Lines'!A41)</f>
        <v>0</v>
      </c>
      <c r="H41" s="3" t="e">
        <f>VLOOKUP(CONCATENATE(A41,B41,F41),MediscorFile!A:J,9,FALSE)</f>
        <v>#N/A</v>
      </c>
      <c r="I41" s="3">
        <f>SUMIFS(RisksReport!$C:$C,RisksReport!$B:$B,TRIM('Unique Lines'!$A41),RisksReport!$D:$D,TRIM('Unique Lines'!$D41),RisksReport!$E:$E,TRIM('Unique Lines'!$C41),RisksReport!F:F,'Unique Lines'!E41)</f>
        <v>0</v>
      </c>
      <c r="J41" s="3">
        <f>COUNTIFS(RisksReport!$B:$B,TRIM('Unique Lines'!$A41),RisksReport!$D:$D,TRIM('Unique Lines'!$D41),RisksReport!$E:$E,TRIM('Unique Lines'!$C41),RisksReport!F:F,'Unique Lines'!E41)</f>
        <v>0</v>
      </c>
    </row>
    <row r="42" spans="1:10" x14ac:dyDescent="0.3">
      <c r="A42" s="10" t="s">
        <v>71</v>
      </c>
      <c r="B42" s="10">
        <v>0</v>
      </c>
      <c r="C42" s="10" t="s">
        <v>159</v>
      </c>
      <c r="D42" s="10" t="s">
        <v>160</v>
      </c>
      <c r="E42" s="14">
        <v>23833</v>
      </c>
      <c r="F42" s="11">
        <v>44532</v>
      </c>
      <c r="G42" s="3">
        <f>SUMIFS(MediscorFile!H:H,MediscorFile!G:G,'Unique Lines'!F42,MediscorFile!C:C,'Unique Lines'!B42,MediscorFile!B:B,'Unique Lines'!A42)</f>
        <v>0</v>
      </c>
      <c r="H42" s="3" t="e">
        <f>VLOOKUP(CONCATENATE(A42,B42,F42),MediscorFile!A:J,9,FALSE)</f>
        <v>#N/A</v>
      </c>
      <c r="I42" s="3">
        <f>SUMIFS(RisksReport!$C:$C,RisksReport!$B:$B,TRIM('Unique Lines'!$A42),RisksReport!$D:$D,TRIM('Unique Lines'!$D42),RisksReport!$E:$E,TRIM('Unique Lines'!$C42),RisksReport!F:F,'Unique Lines'!E42)</f>
        <v>0</v>
      </c>
      <c r="J42" s="3">
        <f>COUNTIFS(RisksReport!$B:$B,TRIM('Unique Lines'!$A42),RisksReport!$D:$D,TRIM('Unique Lines'!$D42),RisksReport!$E:$E,TRIM('Unique Lines'!$C42),RisksReport!F:F,'Unique Lines'!E42)</f>
        <v>0</v>
      </c>
    </row>
    <row r="43" spans="1:10" x14ac:dyDescent="0.3">
      <c r="A43" s="10" t="s">
        <v>65</v>
      </c>
      <c r="B43" s="10">
        <v>0</v>
      </c>
      <c r="C43" s="10" t="s">
        <v>153</v>
      </c>
      <c r="D43" s="10" t="s">
        <v>154</v>
      </c>
      <c r="E43" s="14">
        <v>22063</v>
      </c>
      <c r="F43" s="11">
        <v>44532</v>
      </c>
      <c r="G43" s="3">
        <f>SUMIFS(MediscorFile!H:H,MediscorFile!G:G,'Unique Lines'!F43,MediscorFile!C:C,'Unique Lines'!B43,MediscorFile!B:B,'Unique Lines'!A43)</f>
        <v>0</v>
      </c>
      <c r="H43" s="3" t="e">
        <f>VLOOKUP(CONCATENATE(A43,B43,F43),MediscorFile!A:J,9,FALSE)</f>
        <v>#N/A</v>
      </c>
      <c r="I43" s="3">
        <f>SUMIFS(RisksReport!$C:$C,RisksReport!$B:$B,TRIM('Unique Lines'!$A43),RisksReport!$D:$D,TRIM('Unique Lines'!$D43),RisksReport!$E:$E,TRIM('Unique Lines'!$C43),RisksReport!F:F,'Unique Lines'!E43)</f>
        <v>0</v>
      </c>
      <c r="J43" s="3">
        <f>COUNTIFS(RisksReport!$B:$B,TRIM('Unique Lines'!$A43),RisksReport!$D:$D,TRIM('Unique Lines'!$D43),RisksReport!$E:$E,TRIM('Unique Lines'!$C43),RisksReport!F:F,'Unique Lines'!E43)</f>
        <v>0</v>
      </c>
    </row>
    <row r="44" spans="1:10" x14ac:dyDescent="0.3">
      <c r="A44" s="10" t="s">
        <v>72</v>
      </c>
      <c r="B44" s="10">
        <v>0</v>
      </c>
      <c r="C44" s="10" t="s">
        <v>161</v>
      </c>
      <c r="D44" s="10" t="s">
        <v>162</v>
      </c>
      <c r="E44" s="14">
        <v>26891</v>
      </c>
      <c r="F44" s="11">
        <v>44533</v>
      </c>
      <c r="G44" s="3">
        <f>SUMIFS(MediscorFile!H:H,MediscorFile!G:G,'Unique Lines'!F44,MediscorFile!C:C,'Unique Lines'!B44,MediscorFile!B:B,'Unique Lines'!A44)</f>
        <v>0</v>
      </c>
      <c r="H44" s="3" t="e">
        <f>VLOOKUP(CONCATENATE(A44,B44,F44),MediscorFile!A:J,9,FALSE)</f>
        <v>#N/A</v>
      </c>
      <c r="I44" s="3">
        <f>SUMIFS(RisksReport!$C:$C,RisksReport!$B:$B,TRIM('Unique Lines'!$A44),RisksReport!$D:$D,TRIM('Unique Lines'!$D44),RisksReport!$E:$E,TRIM('Unique Lines'!$C44),RisksReport!F:F,'Unique Lines'!E44)</f>
        <v>0</v>
      </c>
      <c r="J44" s="3">
        <f>COUNTIFS(RisksReport!$B:$B,TRIM('Unique Lines'!$A44),RisksReport!$D:$D,TRIM('Unique Lines'!$D44),RisksReport!$E:$E,TRIM('Unique Lines'!$C44),RisksReport!F:F,'Unique Lines'!E44)</f>
        <v>0</v>
      </c>
    </row>
    <row r="45" spans="1:10" x14ac:dyDescent="0.3">
      <c r="A45" s="10" t="s">
        <v>14</v>
      </c>
      <c r="B45" s="10">
        <v>0</v>
      </c>
      <c r="C45" s="10" t="s">
        <v>157</v>
      </c>
      <c r="D45" s="10" t="s">
        <v>163</v>
      </c>
      <c r="E45" s="14">
        <v>20127</v>
      </c>
      <c r="F45" s="11">
        <v>44533</v>
      </c>
      <c r="G45" s="3">
        <f>SUMIFS(MediscorFile!H:H,MediscorFile!G:G,'Unique Lines'!F45,MediscorFile!C:C,'Unique Lines'!B45,MediscorFile!B:B,'Unique Lines'!A45)</f>
        <v>0</v>
      </c>
      <c r="H45" s="3" t="e">
        <f>VLOOKUP(CONCATENATE(A45,B45,F45),MediscorFile!A:J,9,FALSE)</f>
        <v>#N/A</v>
      </c>
      <c r="I45" s="3">
        <f>SUMIFS(RisksReport!$C:$C,RisksReport!$B:$B,TRIM('Unique Lines'!$A45),RisksReport!$D:$D,TRIM('Unique Lines'!$D45),RisksReport!$E:$E,TRIM('Unique Lines'!$C45),RisksReport!F:F,'Unique Lines'!E45)</f>
        <v>0</v>
      </c>
      <c r="J45" s="3">
        <f>COUNTIFS(RisksReport!$B:$B,TRIM('Unique Lines'!$A45),RisksReport!$D:$D,TRIM('Unique Lines'!$D45),RisksReport!$E:$E,TRIM('Unique Lines'!$C45),RisksReport!F:F,'Unique Lines'!E45)</f>
        <v>0</v>
      </c>
    </row>
    <row r="46" spans="1:10" x14ac:dyDescent="0.3">
      <c r="A46" s="10" t="s">
        <v>70</v>
      </c>
      <c r="B46" s="10">
        <v>0</v>
      </c>
      <c r="C46" s="10" t="s">
        <v>164</v>
      </c>
      <c r="D46" s="10" t="s">
        <v>165</v>
      </c>
      <c r="E46" s="14">
        <v>24843</v>
      </c>
      <c r="F46" s="11">
        <v>44533</v>
      </c>
      <c r="G46" s="3">
        <f>SUMIFS(MediscorFile!H:H,MediscorFile!G:G,'Unique Lines'!F46,MediscorFile!C:C,'Unique Lines'!B46,MediscorFile!B:B,'Unique Lines'!A46)</f>
        <v>0</v>
      </c>
      <c r="H46" s="3" t="e">
        <f>VLOOKUP(CONCATENATE(A46,B46,F46),MediscorFile!A:J,9,FALSE)</f>
        <v>#N/A</v>
      </c>
      <c r="I46" s="3">
        <f>SUMIFS(RisksReport!$C:$C,RisksReport!$B:$B,TRIM('Unique Lines'!$A46),RisksReport!$D:$D,TRIM('Unique Lines'!$D46),RisksReport!$E:$E,TRIM('Unique Lines'!$C46),RisksReport!F:F,'Unique Lines'!E46)</f>
        <v>0</v>
      </c>
      <c r="J46" s="3">
        <f>COUNTIFS(RisksReport!$B:$B,TRIM('Unique Lines'!$A46),RisksReport!$D:$D,TRIM('Unique Lines'!$D46),RisksReport!$E:$E,TRIM('Unique Lines'!$C46),RisksReport!F:F,'Unique Lines'!E46)</f>
        <v>0</v>
      </c>
    </row>
    <row r="47" spans="1:10" x14ac:dyDescent="0.3">
      <c r="A47" s="10" t="s">
        <v>64</v>
      </c>
      <c r="B47" s="10">
        <v>0</v>
      </c>
      <c r="C47" s="10" t="s">
        <v>87</v>
      </c>
      <c r="D47" s="10" t="s">
        <v>88</v>
      </c>
      <c r="E47" s="14">
        <v>30962</v>
      </c>
      <c r="F47" s="11">
        <v>44529</v>
      </c>
      <c r="G47" s="3">
        <f>SUMIFS(MediscorFile!H:H,MediscorFile!G:G,'Unique Lines'!F47,MediscorFile!C:C,'Unique Lines'!B47,MediscorFile!B:B,'Unique Lines'!A47)</f>
        <v>0</v>
      </c>
      <c r="H47" s="3" t="e">
        <f>VLOOKUP(CONCATENATE(A47,B47,F47),MediscorFile!A:J,9,FALSE)</f>
        <v>#N/A</v>
      </c>
      <c r="I47" s="3">
        <f>SUMIFS(RisksReport!$C:$C,RisksReport!$B:$B,TRIM('Unique Lines'!$A47),RisksReport!$D:$D,TRIM('Unique Lines'!$D47),RisksReport!$E:$E,TRIM('Unique Lines'!$C47),RisksReport!F:F,'Unique Lines'!E47)</f>
        <v>0</v>
      </c>
      <c r="J47" s="3">
        <f>COUNTIFS(RisksReport!$B:$B,TRIM('Unique Lines'!$A47),RisksReport!$D:$D,TRIM('Unique Lines'!$D47),RisksReport!$E:$E,TRIM('Unique Lines'!$C47),RisksReport!F:F,'Unique Lines'!E47)</f>
        <v>0</v>
      </c>
    </row>
    <row r="48" spans="1:10" x14ac:dyDescent="0.3">
      <c r="A48" s="10" t="s">
        <v>38</v>
      </c>
      <c r="B48" s="10">
        <v>0</v>
      </c>
      <c r="C48" s="10" t="s">
        <v>166</v>
      </c>
      <c r="D48" s="10" t="s">
        <v>167</v>
      </c>
      <c r="E48" s="14">
        <v>35154</v>
      </c>
      <c r="F48" s="11">
        <v>44532</v>
      </c>
      <c r="G48" s="3">
        <f>SUMIFS(MediscorFile!H:H,MediscorFile!G:G,'Unique Lines'!F48,MediscorFile!C:C,'Unique Lines'!B48,MediscorFile!B:B,'Unique Lines'!A48)</f>
        <v>0</v>
      </c>
      <c r="H48" s="3" t="e">
        <f>VLOOKUP(CONCATENATE(A48,B48,F48),MediscorFile!A:J,9,FALSE)</f>
        <v>#N/A</v>
      </c>
      <c r="I48" s="3">
        <f>SUMIFS(RisksReport!$C:$C,RisksReport!$B:$B,TRIM('Unique Lines'!$A48),RisksReport!$D:$D,TRIM('Unique Lines'!$D48),RisksReport!$E:$E,TRIM('Unique Lines'!$C48),RisksReport!F:F,'Unique Lines'!E48)</f>
        <v>0</v>
      </c>
      <c r="J48" s="3">
        <f>COUNTIFS(RisksReport!$B:$B,TRIM('Unique Lines'!$A48),RisksReport!$D:$D,TRIM('Unique Lines'!$D48),RisksReport!$E:$E,TRIM('Unique Lines'!$C48),RisksReport!F:F,'Unique Lines'!E48)</f>
        <v>0</v>
      </c>
    </row>
    <row r="49" spans="1:10" x14ac:dyDescent="0.3">
      <c r="A49" s="10" t="s">
        <v>50</v>
      </c>
      <c r="B49" s="10">
        <v>0</v>
      </c>
      <c r="C49" s="10" t="s">
        <v>168</v>
      </c>
      <c r="D49" s="10" t="s">
        <v>169</v>
      </c>
      <c r="E49" s="14">
        <v>29977</v>
      </c>
      <c r="F49" s="11">
        <v>44534</v>
      </c>
      <c r="G49" s="3">
        <f>SUMIFS(MediscorFile!H:H,MediscorFile!G:G,'Unique Lines'!F49,MediscorFile!C:C,'Unique Lines'!B49,MediscorFile!B:B,'Unique Lines'!A49)</f>
        <v>0</v>
      </c>
      <c r="H49" s="3" t="e">
        <f>VLOOKUP(CONCATENATE(A49,B49,F49),MediscorFile!A:J,9,FALSE)</f>
        <v>#N/A</v>
      </c>
      <c r="I49" s="3">
        <f>SUMIFS(RisksReport!$C:$C,RisksReport!$B:$B,TRIM('Unique Lines'!$A49),RisksReport!$D:$D,TRIM('Unique Lines'!$D49),RisksReport!$E:$E,TRIM('Unique Lines'!$C49),RisksReport!F:F,'Unique Lines'!E49)</f>
        <v>0</v>
      </c>
      <c r="J49" s="3">
        <f>COUNTIFS(RisksReport!$B:$B,TRIM('Unique Lines'!$A49),RisksReport!$D:$D,TRIM('Unique Lines'!$D49),RisksReport!$E:$E,TRIM('Unique Lines'!$C49),RisksReport!F:F,'Unique Lines'!E49)</f>
        <v>0</v>
      </c>
    </row>
    <row r="50" spans="1:10" x14ac:dyDescent="0.3">
      <c r="A50" s="10" t="s">
        <v>34</v>
      </c>
      <c r="B50" s="10">
        <v>0</v>
      </c>
      <c r="C50" s="10" t="s">
        <v>170</v>
      </c>
      <c r="D50" s="10" t="s">
        <v>171</v>
      </c>
      <c r="E50" s="10">
        <v>30776</v>
      </c>
      <c r="F50" s="11">
        <v>44531</v>
      </c>
      <c r="G50" s="3">
        <f>SUMIFS(MediscorFile!H:H,MediscorFile!G:G,'Unique Lines'!F50,MediscorFile!C:C,'Unique Lines'!B50,MediscorFile!B:B,'Unique Lines'!A50)</f>
        <v>0</v>
      </c>
      <c r="H50" s="3" t="e">
        <f>VLOOKUP(CONCATENATE(A50,B50,F50),MediscorFile!A:J,9,FALSE)</f>
        <v>#N/A</v>
      </c>
      <c r="I50" s="3">
        <f>SUMIFS(RisksReport!$C:$C,RisksReport!$B:$B,TRIM('Unique Lines'!$A50),RisksReport!$D:$D,TRIM('Unique Lines'!$D50),RisksReport!$E:$E,TRIM('Unique Lines'!$C50),RisksReport!F:F,'Unique Lines'!E50)</f>
        <v>0</v>
      </c>
      <c r="J50" s="3">
        <f>COUNTIFS(RisksReport!$B:$B,TRIM('Unique Lines'!$A50),RisksReport!$D:$D,TRIM('Unique Lines'!$D50),RisksReport!$E:$E,TRIM('Unique Lines'!$C50),RisksReport!F:F,'Unique Lines'!E50)</f>
        <v>0</v>
      </c>
    </row>
    <row r="51" spans="1:10" x14ac:dyDescent="0.3">
      <c r="A51" s="10" t="s">
        <v>52</v>
      </c>
      <c r="B51" s="10">
        <v>0</v>
      </c>
      <c r="C51" s="10" t="s">
        <v>172</v>
      </c>
      <c r="D51" s="10" t="s">
        <v>173</v>
      </c>
      <c r="E51" s="10">
        <v>33846</v>
      </c>
      <c r="F51" s="11">
        <v>44533</v>
      </c>
      <c r="G51" s="3">
        <f>SUMIFS(MediscorFile!H:H,MediscorFile!G:G,'Unique Lines'!F51,MediscorFile!C:C,'Unique Lines'!B51,MediscorFile!B:B,'Unique Lines'!A51)</f>
        <v>0</v>
      </c>
      <c r="H51" s="3" t="e">
        <f>VLOOKUP(CONCATENATE(A51,B51,F51),MediscorFile!A:J,9,FALSE)</f>
        <v>#N/A</v>
      </c>
      <c r="I51" s="3">
        <f>SUMIFS(RisksReport!$C:$C,RisksReport!$B:$B,TRIM('Unique Lines'!$A51),RisksReport!$D:$D,TRIM('Unique Lines'!$D51),RisksReport!$E:$E,TRIM('Unique Lines'!$C51),RisksReport!F:F,'Unique Lines'!E51)</f>
        <v>0</v>
      </c>
      <c r="J51" s="3">
        <f>COUNTIFS(RisksReport!$B:$B,TRIM('Unique Lines'!$A51),RisksReport!$D:$D,TRIM('Unique Lines'!$D51),RisksReport!$E:$E,TRIM('Unique Lines'!$C51),RisksReport!F:F,'Unique Lines'!E51)</f>
        <v>0</v>
      </c>
    </row>
    <row r="52" spans="1:10" x14ac:dyDescent="0.3">
      <c r="A52" s="10" t="s">
        <v>31</v>
      </c>
      <c r="B52" s="10">
        <v>0</v>
      </c>
      <c r="C52" s="10" t="s">
        <v>174</v>
      </c>
      <c r="D52" s="10" t="s">
        <v>175</v>
      </c>
      <c r="E52" s="10">
        <v>34318</v>
      </c>
      <c r="F52" s="11">
        <v>44533</v>
      </c>
      <c r="G52" s="3">
        <f>SUMIFS(MediscorFile!H:H,MediscorFile!G:G,'Unique Lines'!F52,MediscorFile!C:C,'Unique Lines'!B52,MediscorFile!B:B,'Unique Lines'!A52)</f>
        <v>0</v>
      </c>
      <c r="H52" s="3" t="e">
        <f>VLOOKUP(CONCATENATE(A52,B52,F52),MediscorFile!A:J,9,FALSE)</f>
        <v>#N/A</v>
      </c>
      <c r="I52" s="3">
        <f>SUMIFS(RisksReport!$C:$C,RisksReport!$B:$B,TRIM('Unique Lines'!$A52),RisksReport!$D:$D,TRIM('Unique Lines'!$D52),RisksReport!$E:$E,TRIM('Unique Lines'!$C52),RisksReport!F:F,'Unique Lines'!E52)</f>
        <v>0</v>
      </c>
      <c r="J52" s="3">
        <f>COUNTIFS(RisksReport!$B:$B,TRIM('Unique Lines'!$A52),RisksReport!$D:$D,TRIM('Unique Lines'!$D52),RisksReport!$E:$E,TRIM('Unique Lines'!$C52),RisksReport!F:F,'Unique Lines'!E52)</f>
        <v>0</v>
      </c>
    </row>
    <row r="53" spans="1:10" x14ac:dyDescent="0.3">
      <c r="A53" s="10" t="s">
        <v>69</v>
      </c>
      <c r="B53" s="10">
        <v>0</v>
      </c>
      <c r="C53" s="10" t="s">
        <v>176</v>
      </c>
      <c r="D53" s="10" t="s">
        <v>82</v>
      </c>
      <c r="E53" s="10">
        <v>33446</v>
      </c>
      <c r="F53" s="11">
        <v>44533</v>
      </c>
      <c r="G53" s="3">
        <f>SUMIFS(MediscorFile!H:H,MediscorFile!G:G,'Unique Lines'!F53,MediscorFile!C:C,'Unique Lines'!B53,MediscorFile!B:B,'Unique Lines'!A53)</f>
        <v>0</v>
      </c>
      <c r="H53" s="3" t="e">
        <f>VLOOKUP(CONCATENATE(A53,B53,F53),MediscorFile!A:J,9,FALSE)</f>
        <v>#N/A</v>
      </c>
      <c r="I53" s="3">
        <f>SUMIFS(RisksReport!$C:$C,RisksReport!$B:$B,TRIM('Unique Lines'!$A53),RisksReport!$D:$D,TRIM('Unique Lines'!$D53),RisksReport!$E:$E,TRIM('Unique Lines'!$C53),RisksReport!F:F,'Unique Lines'!E53)</f>
        <v>0</v>
      </c>
      <c r="J53" s="3">
        <f>COUNTIFS(RisksReport!$B:$B,TRIM('Unique Lines'!$A53),RisksReport!$D:$D,TRIM('Unique Lines'!$D53),RisksReport!$E:$E,TRIM('Unique Lines'!$C53),RisksReport!F:F,'Unique Lines'!E53)</f>
        <v>0</v>
      </c>
    </row>
    <row r="54" spans="1:10" x14ac:dyDescent="0.3">
      <c r="A54" s="10" t="s">
        <v>60</v>
      </c>
      <c r="B54" s="10">
        <v>1</v>
      </c>
      <c r="C54" s="10" t="s">
        <v>177</v>
      </c>
      <c r="D54" s="10" t="s">
        <v>178</v>
      </c>
      <c r="E54" s="10">
        <v>24569</v>
      </c>
      <c r="F54" s="11">
        <v>44529</v>
      </c>
      <c r="G54" s="3">
        <f>SUMIFS(MediscorFile!H:H,MediscorFile!G:G,'Unique Lines'!F54,MediscorFile!C:C,'Unique Lines'!B54,MediscorFile!B:B,'Unique Lines'!A54)</f>
        <v>0</v>
      </c>
      <c r="H54" s="3" t="e">
        <f>VLOOKUP(CONCATENATE(A54,B54,F54),MediscorFile!A:J,9,FALSE)</f>
        <v>#N/A</v>
      </c>
      <c r="I54" s="3">
        <f>SUMIFS(RisksReport!$C:$C,RisksReport!$B:$B,TRIM('Unique Lines'!$A54),RisksReport!$D:$D,TRIM('Unique Lines'!$D54),RisksReport!$E:$E,TRIM('Unique Lines'!$C54),RisksReport!F:F,'Unique Lines'!E54)</f>
        <v>0</v>
      </c>
      <c r="J54" s="3">
        <f>COUNTIFS(RisksReport!$B:$B,TRIM('Unique Lines'!$A54),RisksReport!$D:$D,TRIM('Unique Lines'!$D54),RisksReport!$E:$E,TRIM('Unique Lines'!$C54),RisksReport!F:F,'Unique Lines'!E54)</f>
        <v>0</v>
      </c>
    </row>
    <row r="55" spans="1:10" x14ac:dyDescent="0.3">
      <c r="A55" s="10" t="s">
        <v>35</v>
      </c>
      <c r="B55" s="10">
        <v>0</v>
      </c>
      <c r="C55" s="10" t="s">
        <v>179</v>
      </c>
      <c r="D55" s="10" t="s">
        <v>180</v>
      </c>
      <c r="E55" s="10">
        <v>33786</v>
      </c>
      <c r="F55" s="11">
        <v>44535</v>
      </c>
      <c r="G55" s="3">
        <f>SUMIFS(MediscorFile!H:H,MediscorFile!G:G,'Unique Lines'!F55,MediscorFile!C:C,'Unique Lines'!B55,MediscorFile!B:B,'Unique Lines'!A55)</f>
        <v>0</v>
      </c>
      <c r="H55" s="3" t="e">
        <f>VLOOKUP(CONCATENATE(A55,B55,F55),MediscorFile!A:J,9,FALSE)</f>
        <v>#N/A</v>
      </c>
      <c r="I55" s="3">
        <f>SUMIFS(RisksReport!$C:$C,RisksReport!$B:$B,TRIM('Unique Lines'!$A55),RisksReport!$D:$D,TRIM('Unique Lines'!$D55),RisksReport!$E:$E,TRIM('Unique Lines'!$C55),RisksReport!F:F,'Unique Lines'!E55)</f>
        <v>0</v>
      </c>
      <c r="J55" s="3">
        <f>COUNTIFS(RisksReport!$B:$B,TRIM('Unique Lines'!$A55),RisksReport!$D:$D,TRIM('Unique Lines'!$D55),RisksReport!$E:$E,TRIM('Unique Lines'!$C55),RisksReport!F:F,'Unique Lines'!E55)</f>
        <v>0</v>
      </c>
    </row>
    <row r="56" spans="1:10" x14ac:dyDescent="0.3">
      <c r="A56" s="10" t="s">
        <v>46</v>
      </c>
      <c r="B56" s="10">
        <v>0</v>
      </c>
      <c r="C56" s="10" t="s">
        <v>181</v>
      </c>
      <c r="D56" s="10" t="s">
        <v>182</v>
      </c>
      <c r="E56" s="10">
        <v>27164</v>
      </c>
      <c r="F56" s="11">
        <v>44535</v>
      </c>
      <c r="G56" s="3">
        <f>SUMIFS(MediscorFile!H:H,MediscorFile!G:G,'Unique Lines'!F56,MediscorFile!C:C,'Unique Lines'!B56,MediscorFile!B:B,'Unique Lines'!A56)</f>
        <v>0</v>
      </c>
      <c r="H56" s="3" t="e">
        <f>VLOOKUP(CONCATENATE(A56,B56,F56),MediscorFile!A:J,9,FALSE)</f>
        <v>#N/A</v>
      </c>
      <c r="I56" s="3">
        <f>SUMIFS(RisksReport!$C:$C,RisksReport!$B:$B,TRIM('Unique Lines'!$A56),RisksReport!$D:$D,TRIM('Unique Lines'!$D56),RisksReport!$E:$E,TRIM('Unique Lines'!$C56),RisksReport!F:F,'Unique Lines'!E56)</f>
        <v>0</v>
      </c>
      <c r="J56" s="3">
        <f>COUNTIFS(RisksReport!$B:$B,TRIM('Unique Lines'!$A56),RisksReport!$D:$D,TRIM('Unique Lines'!$D56),RisksReport!$E:$E,TRIM('Unique Lines'!$C56),RisksReport!F:F,'Unique Lines'!E56)</f>
        <v>0</v>
      </c>
    </row>
    <row r="57" spans="1:10" x14ac:dyDescent="0.3">
      <c r="A57" s="10" t="s">
        <v>46</v>
      </c>
      <c r="B57" s="10">
        <v>1</v>
      </c>
      <c r="C57" s="10" t="s">
        <v>181</v>
      </c>
      <c r="D57" s="10" t="s">
        <v>183</v>
      </c>
      <c r="E57" s="10">
        <v>39840</v>
      </c>
      <c r="F57" s="11">
        <v>44535</v>
      </c>
      <c r="G57" s="3">
        <f>SUMIFS(MediscorFile!H:H,MediscorFile!G:G,'Unique Lines'!F57,MediscorFile!C:C,'Unique Lines'!B57,MediscorFile!B:B,'Unique Lines'!A57)</f>
        <v>0</v>
      </c>
      <c r="H57" s="3" t="e">
        <f>VLOOKUP(CONCATENATE(A57,B57,F57),MediscorFile!A:J,9,FALSE)</f>
        <v>#N/A</v>
      </c>
      <c r="I57" s="3">
        <f>SUMIFS(RisksReport!$C:$C,RisksReport!$B:$B,TRIM('Unique Lines'!$A57),RisksReport!$D:$D,TRIM('Unique Lines'!$D57),RisksReport!$E:$E,TRIM('Unique Lines'!$C57),RisksReport!F:F,'Unique Lines'!E57)</f>
        <v>0</v>
      </c>
      <c r="J57" s="3">
        <f>COUNTIFS(RisksReport!$B:$B,TRIM('Unique Lines'!$A57),RisksReport!$D:$D,TRIM('Unique Lines'!$D57),RisksReport!$E:$E,TRIM('Unique Lines'!$C57),RisksReport!F:F,'Unique Lines'!E57)</f>
        <v>0</v>
      </c>
    </row>
    <row r="58" spans="1:10" x14ac:dyDescent="0.3">
      <c r="A58" s="10" t="s">
        <v>29</v>
      </c>
      <c r="B58" s="10">
        <v>2</v>
      </c>
      <c r="C58" s="10" t="s">
        <v>184</v>
      </c>
      <c r="D58" s="10" t="s">
        <v>185</v>
      </c>
      <c r="E58" s="10">
        <v>36423</v>
      </c>
      <c r="F58" s="11">
        <v>44439</v>
      </c>
      <c r="G58" s="3">
        <f>SUMIFS(MediscorFile!H:H,MediscorFile!G:G,'Unique Lines'!F58,MediscorFile!C:C,'Unique Lines'!B58,MediscorFile!B:B,'Unique Lines'!A58)</f>
        <v>0</v>
      </c>
      <c r="H58" s="3" t="e">
        <f>VLOOKUP(CONCATENATE(A58,B58,F58),MediscorFile!A:J,9,FALSE)</f>
        <v>#N/A</v>
      </c>
      <c r="I58" s="3">
        <f>SUMIFS(RisksReport!$C:$C,RisksReport!$B:$B,TRIM('Unique Lines'!$A58),RisksReport!$D:$D,TRIM('Unique Lines'!$D58),RisksReport!$E:$E,TRIM('Unique Lines'!$C58),RisksReport!F:F,'Unique Lines'!E58)</f>
        <v>0</v>
      </c>
      <c r="J58" s="3">
        <f>COUNTIFS(RisksReport!$B:$B,TRIM('Unique Lines'!$A58),RisksReport!$D:$D,TRIM('Unique Lines'!$D58),RisksReport!$E:$E,TRIM('Unique Lines'!$C58),RisksReport!F:F,'Unique Lines'!E58)</f>
        <v>0</v>
      </c>
    </row>
    <row r="59" spans="1:10" x14ac:dyDescent="0.3">
      <c r="G59" s="3">
        <f>SUMIFS(MediscorFile!H:H,MediscorFile!G:G,'Unique Lines'!F59,MediscorFile!C:C,'Unique Lines'!B59,MediscorFile!B:B,'Unique Lines'!A59)</f>
        <v>0</v>
      </c>
      <c r="H59" s="3">
        <f>VLOOKUP(CONCATENATE(A59,B59,F59),MediscorFile!A:J,9,FALSE)</f>
        <v>0</v>
      </c>
      <c r="I59" s="3">
        <f>SUMIFS(RisksReport!$C:$C,RisksReport!$B:$B,TRIM('Unique Lines'!$A59),RisksReport!$D:$D,TRIM('Unique Lines'!$D59),RisksReport!$E:$E,TRIM('Unique Lines'!$C59),RisksReport!F:F,'Unique Lines'!E59)</f>
        <v>0</v>
      </c>
      <c r="J59" s="3">
        <f>COUNTIFS(RisksReport!$B:$B,TRIM('Unique Lines'!$A59),RisksReport!$D:$D,TRIM('Unique Lines'!$D59),RisksReport!$E:$E,TRIM('Unique Lines'!$C59),RisksReport!F:F,'Unique Lines'!E59)</f>
        <v>0</v>
      </c>
    </row>
    <row r="60" spans="1:10" x14ac:dyDescent="0.3">
      <c r="G60" s="3">
        <f>SUMIFS(MediscorFile!H:H,MediscorFile!G:G,'Unique Lines'!F60,MediscorFile!C:C,'Unique Lines'!B60,MediscorFile!B:B,'Unique Lines'!A60)</f>
        <v>0</v>
      </c>
      <c r="H60" s="3">
        <f>VLOOKUP(CONCATENATE(A60,B60,F60),MediscorFile!A:J,9,FALSE)</f>
        <v>0</v>
      </c>
      <c r="I60" s="3">
        <f>SUMIFS(RisksReport!$C:$C,RisksReport!$B:$B,TRIM('Unique Lines'!$A60),RisksReport!$D:$D,TRIM('Unique Lines'!$D60),RisksReport!$E:$E,TRIM('Unique Lines'!$C60),RisksReport!F:F,'Unique Lines'!E60)</f>
        <v>0</v>
      </c>
      <c r="J60" s="3">
        <f>COUNTIFS(RisksReport!$B:$B,TRIM('Unique Lines'!$A60),RisksReport!$D:$D,TRIM('Unique Lines'!$D60),RisksReport!$E:$E,TRIM('Unique Lines'!$C60),RisksReport!F:F,'Unique Lines'!E60)</f>
        <v>0</v>
      </c>
    </row>
    <row r="61" spans="1:10" x14ac:dyDescent="0.3">
      <c r="G61" s="3">
        <f>SUMIFS(MediscorFile!H:H,MediscorFile!G:G,'Unique Lines'!F61,MediscorFile!C:C,'Unique Lines'!B61,MediscorFile!B:B,'Unique Lines'!A61)</f>
        <v>0</v>
      </c>
      <c r="H61" s="3">
        <f>VLOOKUP(CONCATENATE(A61,B61,F61),MediscorFile!A:J,9,FALSE)</f>
        <v>0</v>
      </c>
      <c r="I61" s="3">
        <f>SUMIFS(RisksReport!$C:$C,RisksReport!$B:$B,TRIM('Unique Lines'!$A61),RisksReport!$D:$D,TRIM('Unique Lines'!$D61),RisksReport!$E:$E,TRIM('Unique Lines'!$C61),RisksReport!F:F,'Unique Lines'!E61)</f>
        <v>0</v>
      </c>
      <c r="J61" s="3">
        <f>COUNTIFS(RisksReport!$B:$B,TRIM('Unique Lines'!$A61),RisksReport!$D:$D,TRIM('Unique Lines'!$D61),RisksReport!$E:$E,TRIM('Unique Lines'!$C61),RisksReport!F:F,'Unique Lines'!E61)</f>
        <v>0</v>
      </c>
    </row>
    <row r="62" spans="1:10" x14ac:dyDescent="0.3">
      <c r="G62" s="3">
        <f>SUMIFS(MediscorFile!H:H,MediscorFile!G:G,'Unique Lines'!F62,MediscorFile!C:C,'Unique Lines'!B62,MediscorFile!B:B,'Unique Lines'!A62)</f>
        <v>0</v>
      </c>
      <c r="H62" s="3">
        <f>VLOOKUP(CONCATENATE(A62,B62,F62),MediscorFile!A:J,9,FALSE)</f>
        <v>0</v>
      </c>
      <c r="I62" s="3">
        <f>SUMIFS(RisksReport!$C:$C,RisksReport!$B:$B,TRIM('Unique Lines'!$A62),RisksReport!$D:$D,TRIM('Unique Lines'!$D62),RisksReport!$E:$E,TRIM('Unique Lines'!$C62),RisksReport!F:F,'Unique Lines'!E62)</f>
        <v>0</v>
      </c>
      <c r="J62" s="3">
        <f>COUNTIFS(RisksReport!$B:$B,TRIM('Unique Lines'!$A62),RisksReport!$D:$D,TRIM('Unique Lines'!$D62),RisksReport!$E:$E,TRIM('Unique Lines'!$C62),RisksReport!F:F,'Unique Lines'!E62)</f>
        <v>0</v>
      </c>
    </row>
    <row r="63" spans="1:10" x14ac:dyDescent="0.3">
      <c r="G63" s="3">
        <f>SUMIFS(MediscorFile!H:H,MediscorFile!G:G,'Unique Lines'!F63,MediscorFile!C:C,'Unique Lines'!B63,MediscorFile!B:B,'Unique Lines'!A63)</f>
        <v>0</v>
      </c>
      <c r="H63" s="3">
        <f>VLOOKUP(CONCATENATE(A63,B63,F63),MediscorFile!A:J,9,FALSE)</f>
        <v>0</v>
      </c>
      <c r="I63" s="3">
        <f>SUMIFS(RisksReport!$C:$C,RisksReport!$B:$B,TRIM('Unique Lines'!$A63),RisksReport!$D:$D,TRIM('Unique Lines'!$D63),RisksReport!$E:$E,TRIM('Unique Lines'!$C63),RisksReport!F:F,'Unique Lines'!E63)</f>
        <v>0</v>
      </c>
      <c r="J63" s="3">
        <f>COUNTIFS(RisksReport!$B:$B,TRIM('Unique Lines'!$A63),RisksReport!$D:$D,TRIM('Unique Lines'!$D63),RisksReport!$E:$E,TRIM('Unique Lines'!$C63),RisksReport!F:F,'Unique Lines'!E63)</f>
        <v>0</v>
      </c>
    </row>
    <row r="64" spans="1:10" x14ac:dyDescent="0.3">
      <c r="G64" s="3">
        <f>SUMIFS(MediscorFile!H:H,MediscorFile!G:G,'Unique Lines'!F64,MediscorFile!C:C,'Unique Lines'!B64,MediscorFile!B:B,'Unique Lines'!A64)</f>
        <v>0</v>
      </c>
      <c r="H64" s="3">
        <f>VLOOKUP(CONCATENATE(A64,B64,F64),MediscorFile!A:J,9,FALSE)</f>
        <v>0</v>
      </c>
      <c r="I64" s="3">
        <f>SUMIFS(RisksReport!$C:$C,RisksReport!$B:$B,TRIM('Unique Lines'!$A64),RisksReport!$D:$D,TRIM('Unique Lines'!$D64),RisksReport!$E:$E,TRIM('Unique Lines'!$C64),RisksReport!F:F,'Unique Lines'!E64)</f>
        <v>0</v>
      </c>
      <c r="J64" s="3">
        <f>COUNTIFS(RisksReport!$B:$B,TRIM('Unique Lines'!$A64),RisksReport!$D:$D,TRIM('Unique Lines'!$D64),RisksReport!$E:$E,TRIM('Unique Lines'!$C64),RisksReport!F:F,'Unique Lines'!E64)</f>
        <v>0</v>
      </c>
    </row>
    <row r="65" spans="7:10" x14ac:dyDescent="0.3">
      <c r="G65" s="3">
        <f>SUMIFS(MediscorFile!H:H,MediscorFile!G:G,'Unique Lines'!F65,MediscorFile!C:C,'Unique Lines'!B65,MediscorFile!B:B,'Unique Lines'!A65)</f>
        <v>0</v>
      </c>
      <c r="H65" s="3">
        <f>VLOOKUP(CONCATENATE(A65,B65,F65),MediscorFile!A:J,9,FALSE)</f>
        <v>0</v>
      </c>
      <c r="I65" s="3">
        <f>SUMIFS(RisksReport!$C:$C,RisksReport!$B:$B,TRIM('Unique Lines'!$A65),RisksReport!$D:$D,TRIM('Unique Lines'!$D65),RisksReport!$E:$E,TRIM('Unique Lines'!$C65),RisksReport!F:F,'Unique Lines'!E65)</f>
        <v>0</v>
      </c>
      <c r="J65" s="3">
        <f>COUNTIFS(RisksReport!$B:$B,TRIM('Unique Lines'!$A65),RisksReport!$D:$D,TRIM('Unique Lines'!$D65),RisksReport!$E:$E,TRIM('Unique Lines'!$C65),RisksReport!F:F,'Unique Lines'!E65)</f>
        <v>0</v>
      </c>
    </row>
    <row r="66" spans="7:10" x14ac:dyDescent="0.3">
      <c r="G66" s="3">
        <f>SUMIFS(MediscorFile!H:H,MediscorFile!G:G,'Unique Lines'!F66,MediscorFile!C:C,'Unique Lines'!B66,MediscorFile!B:B,'Unique Lines'!A66)</f>
        <v>0</v>
      </c>
      <c r="H66" s="3">
        <f>VLOOKUP(CONCATENATE(A66,B66,F66),MediscorFile!A:J,9,FALSE)</f>
        <v>0</v>
      </c>
      <c r="I66" s="3">
        <f>SUMIFS(RisksReport!$C:$C,RisksReport!$B:$B,TRIM('Unique Lines'!$A66),RisksReport!$D:$D,TRIM('Unique Lines'!$D66),RisksReport!$E:$E,TRIM('Unique Lines'!$C66),RisksReport!F:F,'Unique Lines'!E66)</f>
        <v>0</v>
      </c>
      <c r="J66" s="3">
        <f>COUNTIFS(RisksReport!$B:$B,TRIM('Unique Lines'!$A66),RisksReport!$D:$D,TRIM('Unique Lines'!$D66),RisksReport!$E:$E,TRIM('Unique Lines'!$C66),RisksReport!F:F,'Unique Lines'!E66)</f>
        <v>0</v>
      </c>
    </row>
    <row r="67" spans="7:10" x14ac:dyDescent="0.3">
      <c r="G67" s="3">
        <f>SUMIFS(MediscorFile!H:H,MediscorFile!G:G,'Unique Lines'!F67,MediscorFile!C:C,'Unique Lines'!B67,MediscorFile!B:B,'Unique Lines'!A67)</f>
        <v>0</v>
      </c>
      <c r="H67" s="3">
        <f>VLOOKUP(CONCATENATE(A67,B67,F67),MediscorFile!A:J,9,FALSE)</f>
        <v>0</v>
      </c>
      <c r="I67" s="3">
        <f>SUMIFS(RisksReport!$C:$C,RisksReport!$B:$B,TRIM('Unique Lines'!$A67),RisksReport!$D:$D,TRIM('Unique Lines'!$D67),RisksReport!$E:$E,TRIM('Unique Lines'!$C67),RisksReport!F:F,'Unique Lines'!E67)</f>
        <v>0</v>
      </c>
      <c r="J67" s="3">
        <f>COUNTIFS(RisksReport!$B:$B,TRIM('Unique Lines'!$A67),RisksReport!$D:$D,TRIM('Unique Lines'!$D67),RisksReport!$E:$E,TRIM('Unique Lines'!$C67),RisksReport!F:F,'Unique Lines'!E67)</f>
        <v>0</v>
      </c>
    </row>
    <row r="68" spans="7:10" x14ac:dyDescent="0.3">
      <c r="G68" s="3">
        <f>SUMIFS(MediscorFile!H:H,MediscorFile!G:G,'Unique Lines'!F68,MediscorFile!C:C,'Unique Lines'!B68,MediscorFile!B:B,'Unique Lines'!A68)</f>
        <v>0</v>
      </c>
      <c r="H68" s="3">
        <f>VLOOKUP(CONCATENATE(A68,B68,F68),MediscorFile!A:J,9,FALSE)</f>
        <v>0</v>
      </c>
      <c r="I68" s="3">
        <f>SUMIFS(RisksReport!$C:$C,RisksReport!$B:$B,TRIM('Unique Lines'!$A68),RisksReport!$D:$D,TRIM('Unique Lines'!$D68),RisksReport!$E:$E,TRIM('Unique Lines'!$C68),RisksReport!F:F,'Unique Lines'!E68)</f>
        <v>0</v>
      </c>
      <c r="J68" s="3">
        <f>COUNTIFS(RisksReport!$B:$B,TRIM('Unique Lines'!$A68),RisksReport!$D:$D,TRIM('Unique Lines'!$D68),RisksReport!$E:$E,TRIM('Unique Lines'!$C68),RisksReport!F:F,'Unique Lines'!E68)</f>
        <v>0</v>
      </c>
    </row>
    <row r="69" spans="7:10" x14ac:dyDescent="0.3">
      <c r="G69" s="3">
        <f>SUMIFS(MediscorFile!H:H,MediscorFile!G:G,'Unique Lines'!F69,MediscorFile!C:C,'Unique Lines'!B69,MediscorFile!B:B,'Unique Lines'!A69)</f>
        <v>0</v>
      </c>
      <c r="H69" s="3">
        <f>VLOOKUP(CONCATENATE(A69,B69,F69),MediscorFile!A:J,9,FALSE)</f>
        <v>0</v>
      </c>
      <c r="I69" s="3">
        <f>SUMIFS(RisksReport!$C:$C,RisksReport!$B:$B,TRIM('Unique Lines'!$A69),RisksReport!$D:$D,TRIM('Unique Lines'!$D69),RisksReport!$E:$E,TRIM('Unique Lines'!$C69),RisksReport!F:F,'Unique Lines'!E69)</f>
        <v>0</v>
      </c>
      <c r="J69" s="3">
        <f>COUNTIFS(RisksReport!$B:$B,TRIM('Unique Lines'!$A69),RisksReport!$D:$D,TRIM('Unique Lines'!$D69),RisksReport!$E:$E,TRIM('Unique Lines'!$C69),RisksReport!F:F,'Unique Lines'!E69)</f>
        <v>0</v>
      </c>
    </row>
    <row r="70" spans="7:10" x14ac:dyDescent="0.3">
      <c r="G70" s="3">
        <f>SUMIFS(MediscorFile!H:H,MediscorFile!G:G,'Unique Lines'!F70,MediscorFile!C:C,'Unique Lines'!B70,MediscorFile!B:B,'Unique Lines'!A70)</f>
        <v>0</v>
      </c>
      <c r="H70" s="3">
        <f>VLOOKUP(CONCATENATE(A70,B70,F70),MediscorFile!A:J,9,FALSE)</f>
        <v>0</v>
      </c>
      <c r="I70" s="3">
        <f>SUMIFS(RisksReport!$C:$C,RisksReport!$B:$B,TRIM('Unique Lines'!$A70),RisksReport!$D:$D,TRIM('Unique Lines'!$D70),RisksReport!$E:$E,TRIM('Unique Lines'!$C70),RisksReport!F:F,'Unique Lines'!E70)</f>
        <v>0</v>
      </c>
      <c r="J70" s="3">
        <f>COUNTIFS(RisksReport!$B:$B,TRIM('Unique Lines'!$A70),RisksReport!$D:$D,TRIM('Unique Lines'!$D70),RisksReport!$E:$E,TRIM('Unique Lines'!$C70),RisksReport!F:F,'Unique Lines'!E70)</f>
        <v>0</v>
      </c>
    </row>
    <row r="71" spans="7:10" x14ac:dyDescent="0.3">
      <c r="G71" s="3">
        <f>SUMIFS(MediscorFile!H:H,MediscorFile!G:G,'Unique Lines'!F71,MediscorFile!C:C,'Unique Lines'!B71,MediscorFile!B:B,'Unique Lines'!A71)</f>
        <v>0</v>
      </c>
      <c r="H71" s="3">
        <f>VLOOKUP(CONCATENATE(A71,B71,F71),MediscorFile!A:J,9,FALSE)</f>
        <v>0</v>
      </c>
      <c r="I71" s="3">
        <f>SUMIFS(RisksReport!$C:$C,RisksReport!$B:$B,TRIM('Unique Lines'!$A71),RisksReport!$D:$D,TRIM('Unique Lines'!$D71),RisksReport!$E:$E,TRIM('Unique Lines'!$C71),RisksReport!F:F,'Unique Lines'!E71)</f>
        <v>0</v>
      </c>
      <c r="J71" s="3">
        <f>COUNTIFS(RisksReport!$B:$B,TRIM('Unique Lines'!$A71),RisksReport!$D:$D,TRIM('Unique Lines'!$D71),RisksReport!$E:$E,TRIM('Unique Lines'!$C71),RisksReport!F:F,'Unique Lines'!E71)</f>
        <v>0</v>
      </c>
    </row>
    <row r="72" spans="7:10" x14ac:dyDescent="0.3">
      <c r="G72" s="3">
        <f>SUMIFS(MediscorFile!H:H,MediscorFile!G:G,'Unique Lines'!F72,MediscorFile!C:C,'Unique Lines'!B72,MediscorFile!B:B,'Unique Lines'!A72)</f>
        <v>0</v>
      </c>
      <c r="H72" s="3">
        <f>VLOOKUP(CONCATENATE(A72,B72,F72),MediscorFile!A:J,9,FALSE)</f>
        <v>0</v>
      </c>
      <c r="I72" s="3">
        <f>SUMIFS(RisksReport!$C:$C,RisksReport!$B:$B,TRIM('Unique Lines'!$A72),RisksReport!$D:$D,TRIM('Unique Lines'!$D72),RisksReport!$E:$E,TRIM('Unique Lines'!$C72),RisksReport!F:F,'Unique Lines'!E72)</f>
        <v>0</v>
      </c>
      <c r="J72" s="3">
        <f>COUNTIFS(RisksReport!$B:$B,TRIM('Unique Lines'!$A72),RisksReport!$D:$D,TRIM('Unique Lines'!$D72),RisksReport!$E:$E,TRIM('Unique Lines'!$C72),RisksReport!F:F,'Unique Lines'!E72)</f>
        <v>0</v>
      </c>
    </row>
    <row r="73" spans="7:10" x14ac:dyDescent="0.3">
      <c r="G73" s="3">
        <f>SUMIFS(MediscorFile!H:H,MediscorFile!G:G,'Unique Lines'!F73,MediscorFile!C:C,'Unique Lines'!B73,MediscorFile!B:B,'Unique Lines'!A73)</f>
        <v>0</v>
      </c>
      <c r="H73" s="3">
        <f>VLOOKUP(CONCATENATE(A73,B73,F73),MediscorFile!A:J,9,FALSE)</f>
        <v>0</v>
      </c>
      <c r="I73" s="3">
        <f>SUMIFS(RisksReport!$C:$C,RisksReport!$B:$B,TRIM('Unique Lines'!$A73),RisksReport!$D:$D,TRIM('Unique Lines'!$D73),RisksReport!$E:$E,TRIM('Unique Lines'!$C73),RisksReport!F:F,'Unique Lines'!E73)</f>
        <v>0</v>
      </c>
      <c r="J73" s="3">
        <f>COUNTIFS(RisksReport!$B:$B,TRIM('Unique Lines'!$A73),RisksReport!$D:$D,TRIM('Unique Lines'!$D73),RisksReport!$E:$E,TRIM('Unique Lines'!$C73),RisksReport!F:F,'Unique Lines'!E73)</f>
        <v>0</v>
      </c>
    </row>
    <row r="74" spans="7:10" x14ac:dyDescent="0.3">
      <c r="G74" s="3">
        <f>SUMIFS(MediscorFile!H:H,MediscorFile!G:G,'Unique Lines'!F74,MediscorFile!C:C,'Unique Lines'!B74,MediscorFile!B:B,'Unique Lines'!A74)</f>
        <v>0</v>
      </c>
      <c r="H74" s="3">
        <f>VLOOKUP(CONCATENATE(A74,B74,F74),MediscorFile!A:J,9,FALSE)</f>
        <v>0</v>
      </c>
      <c r="I74" s="3">
        <f>SUMIFS(RisksReport!$C:$C,RisksReport!$B:$B,TRIM('Unique Lines'!$A74),RisksReport!$D:$D,TRIM('Unique Lines'!$D74),RisksReport!$E:$E,TRIM('Unique Lines'!$C74),RisksReport!F:F,'Unique Lines'!E74)</f>
        <v>0</v>
      </c>
      <c r="J74" s="3">
        <f>COUNTIFS(RisksReport!$B:$B,TRIM('Unique Lines'!$A74),RisksReport!$D:$D,TRIM('Unique Lines'!$D74),RisksReport!$E:$E,TRIM('Unique Lines'!$C74),RisksReport!F:F,'Unique Lines'!E74)</f>
        <v>0</v>
      </c>
    </row>
    <row r="75" spans="7:10" x14ac:dyDescent="0.3">
      <c r="G75" s="3">
        <f>SUMIFS(MediscorFile!H:H,MediscorFile!G:G,'Unique Lines'!F75,MediscorFile!C:C,'Unique Lines'!B75,MediscorFile!B:B,'Unique Lines'!A75)</f>
        <v>0</v>
      </c>
      <c r="H75" s="3">
        <f>VLOOKUP(CONCATENATE(A75,B75,F75),MediscorFile!A:J,9,FALSE)</f>
        <v>0</v>
      </c>
      <c r="I75" s="3">
        <f>SUMIFS(RisksReport!$C:$C,RisksReport!$B:$B,TRIM('Unique Lines'!$A75),RisksReport!$D:$D,TRIM('Unique Lines'!$D75),RisksReport!$E:$E,TRIM('Unique Lines'!$C75),RisksReport!F:F,'Unique Lines'!E75)</f>
        <v>0</v>
      </c>
      <c r="J75" s="3">
        <f>COUNTIFS(RisksReport!$B:$B,TRIM('Unique Lines'!$A75),RisksReport!$D:$D,TRIM('Unique Lines'!$D75),RisksReport!$E:$E,TRIM('Unique Lines'!$C75),RisksReport!F:F,'Unique Lines'!E75)</f>
        <v>0</v>
      </c>
    </row>
    <row r="76" spans="7:10" x14ac:dyDescent="0.3">
      <c r="G76" s="3">
        <f>SUMIFS(MediscorFile!H:H,MediscorFile!G:G,'Unique Lines'!F76,MediscorFile!C:C,'Unique Lines'!B76,MediscorFile!B:B,'Unique Lines'!A76)</f>
        <v>0</v>
      </c>
      <c r="H76" s="3">
        <f>VLOOKUP(CONCATENATE(A76,B76,F76),MediscorFile!A:J,9,FALSE)</f>
        <v>0</v>
      </c>
      <c r="I76" s="3">
        <f>SUMIFS(RisksReport!$C:$C,RisksReport!$B:$B,TRIM('Unique Lines'!$A76),RisksReport!$D:$D,TRIM('Unique Lines'!$D76),RisksReport!$E:$E,TRIM('Unique Lines'!$C76),RisksReport!F:F,'Unique Lines'!E76)</f>
        <v>0</v>
      </c>
      <c r="J76" s="3">
        <f>COUNTIFS(RisksReport!$B:$B,TRIM('Unique Lines'!$A76),RisksReport!$D:$D,TRIM('Unique Lines'!$D76),RisksReport!$E:$E,TRIM('Unique Lines'!$C76),RisksReport!F:F,'Unique Lines'!E76)</f>
        <v>0</v>
      </c>
    </row>
    <row r="77" spans="7:10" x14ac:dyDescent="0.3">
      <c r="G77" s="3">
        <f>SUMIFS(MediscorFile!H:H,MediscorFile!G:G,'Unique Lines'!F77,MediscorFile!C:C,'Unique Lines'!B77,MediscorFile!B:B,'Unique Lines'!A77)</f>
        <v>0</v>
      </c>
      <c r="H77" s="3">
        <f>VLOOKUP(CONCATENATE(A77,B77,F77),MediscorFile!A:J,9,FALSE)</f>
        <v>0</v>
      </c>
      <c r="I77" s="3">
        <f>SUMIFS(RisksReport!$C:$C,RisksReport!$B:$B,TRIM('Unique Lines'!$A77),RisksReport!$D:$D,TRIM('Unique Lines'!$D77),RisksReport!$E:$E,TRIM('Unique Lines'!$C77),RisksReport!F:F,'Unique Lines'!E77)</f>
        <v>0</v>
      </c>
      <c r="J77" s="3">
        <f>COUNTIFS(RisksReport!$B:$B,TRIM('Unique Lines'!$A77),RisksReport!$D:$D,TRIM('Unique Lines'!$D77),RisksReport!$E:$E,TRIM('Unique Lines'!$C77),RisksReport!F:F,'Unique Lines'!E77)</f>
        <v>0</v>
      </c>
    </row>
    <row r="78" spans="7:10" x14ac:dyDescent="0.3">
      <c r="G78" s="3">
        <f>SUMIFS(MediscorFile!H:H,MediscorFile!G:G,'Unique Lines'!F78,MediscorFile!C:C,'Unique Lines'!B78,MediscorFile!B:B,'Unique Lines'!A78)</f>
        <v>0</v>
      </c>
      <c r="H78" s="3">
        <f>VLOOKUP(CONCATENATE(A78,B78,F78),MediscorFile!A:J,9,FALSE)</f>
        <v>0</v>
      </c>
      <c r="I78" s="3">
        <f>SUMIFS(RisksReport!$C:$C,RisksReport!$B:$B,TRIM('Unique Lines'!$A78),RisksReport!$D:$D,TRIM('Unique Lines'!$D78),RisksReport!$E:$E,TRIM('Unique Lines'!$C78),RisksReport!F:F,'Unique Lines'!E78)</f>
        <v>0</v>
      </c>
      <c r="J78" s="3">
        <f>COUNTIFS(RisksReport!$B:$B,TRIM('Unique Lines'!$A78),RisksReport!$D:$D,TRIM('Unique Lines'!$D78),RisksReport!$E:$E,TRIM('Unique Lines'!$C78),RisksReport!F:F,'Unique Lines'!E78)</f>
        <v>0</v>
      </c>
    </row>
    <row r="79" spans="7:10" x14ac:dyDescent="0.3">
      <c r="G79" s="3">
        <f>SUMIFS(MediscorFile!H:H,MediscorFile!G:G,'Unique Lines'!F79,MediscorFile!C:C,'Unique Lines'!B79,MediscorFile!B:B,'Unique Lines'!A79)</f>
        <v>0</v>
      </c>
      <c r="H79" s="3">
        <f>VLOOKUP(CONCATENATE(A79,B79,F79),MediscorFile!A:J,9,FALSE)</f>
        <v>0</v>
      </c>
      <c r="I79" s="3">
        <f>SUMIFS(RisksReport!$C:$C,RisksReport!$B:$B,TRIM('Unique Lines'!$A79),RisksReport!$D:$D,TRIM('Unique Lines'!$D79),RisksReport!$E:$E,TRIM('Unique Lines'!$C79),RisksReport!F:F,'Unique Lines'!E79)</f>
        <v>0</v>
      </c>
      <c r="J79" s="3">
        <f>COUNTIFS(RisksReport!$B:$B,TRIM('Unique Lines'!$A79),RisksReport!$D:$D,TRIM('Unique Lines'!$D79),RisksReport!$E:$E,TRIM('Unique Lines'!$C79),RisksReport!F:F,'Unique Lines'!E79)</f>
        <v>0</v>
      </c>
    </row>
    <row r="80" spans="7:10" x14ac:dyDescent="0.3">
      <c r="G80" s="3">
        <f>SUMIFS(MediscorFile!H:H,MediscorFile!G:G,'Unique Lines'!F80,MediscorFile!C:C,'Unique Lines'!B80,MediscorFile!B:B,'Unique Lines'!A80)</f>
        <v>0</v>
      </c>
      <c r="H80" s="3">
        <f>VLOOKUP(CONCATENATE(A80,B80,F80),MediscorFile!A:J,9,FALSE)</f>
        <v>0</v>
      </c>
      <c r="I80" s="3">
        <f>SUMIFS(RisksReport!$C:$C,RisksReport!$B:$B,TRIM('Unique Lines'!$A80),RisksReport!$D:$D,TRIM('Unique Lines'!$D80),RisksReport!$E:$E,TRIM('Unique Lines'!$C80),RisksReport!F:F,'Unique Lines'!E80)</f>
        <v>0</v>
      </c>
      <c r="J80" s="3">
        <f>COUNTIFS(RisksReport!$B:$B,TRIM('Unique Lines'!$A80),RisksReport!$D:$D,TRIM('Unique Lines'!$D80),RisksReport!$E:$E,TRIM('Unique Lines'!$C80),RisksReport!F:F,'Unique Lines'!E80)</f>
        <v>0</v>
      </c>
    </row>
    <row r="81" spans="7:10" x14ac:dyDescent="0.3">
      <c r="G81" s="3">
        <f>SUMIFS(MediscorFile!H:H,MediscorFile!G:G,'Unique Lines'!F81,MediscorFile!C:C,'Unique Lines'!B81,MediscorFile!B:B,'Unique Lines'!A81)</f>
        <v>0</v>
      </c>
      <c r="H81" s="3">
        <f>VLOOKUP(CONCATENATE(A81,B81,F81),MediscorFile!A:J,9,FALSE)</f>
        <v>0</v>
      </c>
      <c r="I81" s="3">
        <f>SUMIFS(RisksReport!$C:$C,RisksReport!$B:$B,TRIM('Unique Lines'!$A81),RisksReport!$D:$D,TRIM('Unique Lines'!$D81),RisksReport!$E:$E,TRIM('Unique Lines'!$C81),RisksReport!F:F,'Unique Lines'!E81)</f>
        <v>0</v>
      </c>
      <c r="J81" s="3">
        <f>COUNTIFS(RisksReport!$B:$B,TRIM('Unique Lines'!$A81),RisksReport!$D:$D,TRIM('Unique Lines'!$D81),RisksReport!$E:$E,TRIM('Unique Lines'!$C81),RisksReport!F:F,'Unique Lines'!E81)</f>
        <v>0</v>
      </c>
    </row>
    <row r="82" spans="7:10" x14ac:dyDescent="0.3">
      <c r="G82" s="3">
        <f>SUMIFS(MediscorFile!H:H,MediscorFile!G:G,'Unique Lines'!F82,MediscorFile!C:C,'Unique Lines'!B82,MediscorFile!B:B,'Unique Lines'!A82)</f>
        <v>0</v>
      </c>
      <c r="H82" s="3">
        <f>VLOOKUP(CONCATENATE(A82,B82,F82),MediscorFile!A:J,9,FALSE)</f>
        <v>0</v>
      </c>
      <c r="I82" s="3">
        <f>SUMIFS(RisksReport!$C:$C,RisksReport!$B:$B,TRIM('Unique Lines'!$A82),RisksReport!$D:$D,TRIM('Unique Lines'!$D82),RisksReport!$E:$E,TRIM('Unique Lines'!$C82),RisksReport!F:F,'Unique Lines'!E82)</f>
        <v>0</v>
      </c>
      <c r="J82" s="3">
        <f>COUNTIFS(RisksReport!$B:$B,TRIM('Unique Lines'!$A82),RisksReport!$D:$D,TRIM('Unique Lines'!$D82),RisksReport!$E:$E,TRIM('Unique Lines'!$C82),RisksReport!F:F,'Unique Lines'!E82)</f>
        <v>0</v>
      </c>
    </row>
    <row r="83" spans="7:10" x14ac:dyDescent="0.3">
      <c r="G83" s="3">
        <f>SUMIFS(MediscorFile!H:H,MediscorFile!G:G,'Unique Lines'!F83,MediscorFile!C:C,'Unique Lines'!B83,MediscorFile!B:B,'Unique Lines'!A83)</f>
        <v>0</v>
      </c>
      <c r="H83" s="3">
        <f>VLOOKUP(CONCATENATE(A83,B83,F83),MediscorFile!A:J,9,FALSE)</f>
        <v>0</v>
      </c>
      <c r="I83" s="3">
        <f>SUMIFS(RisksReport!$C:$C,RisksReport!$B:$B,TRIM('Unique Lines'!$A83),RisksReport!$D:$D,TRIM('Unique Lines'!$D83),RisksReport!$E:$E,TRIM('Unique Lines'!$C83),RisksReport!F:F,'Unique Lines'!E83)</f>
        <v>0</v>
      </c>
      <c r="J83" s="3">
        <f>COUNTIFS(RisksReport!$B:$B,TRIM('Unique Lines'!$A83),RisksReport!$D:$D,TRIM('Unique Lines'!$D83),RisksReport!$E:$E,TRIM('Unique Lines'!$C83),RisksReport!F:F,'Unique Lines'!E83)</f>
        <v>0</v>
      </c>
    </row>
    <row r="84" spans="7:10" x14ac:dyDescent="0.3">
      <c r="G84" s="3">
        <f>SUMIFS(MediscorFile!H:H,MediscorFile!G:G,'Unique Lines'!F84,MediscorFile!C:C,'Unique Lines'!B84,MediscorFile!B:B,'Unique Lines'!A84)</f>
        <v>0</v>
      </c>
      <c r="H84" s="3">
        <f>VLOOKUP(CONCATENATE(A84,B84,F84),MediscorFile!A:J,9,FALSE)</f>
        <v>0</v>
      </c>
      <c r="I84" s="3">
        <f>SUMIFS(RisksReport!$C:$C,RisksReport!$B:$B,TRIM('Unique Lines'!$A84),RisksReport!$D:$D,TRIM('Unique Lines'!$D84),RisksReport!$E:$E,TRIM('Unique Lines'!$C84),RisksReport!F:F,'Unique Lines'!E84)</f>
        <v>0</v>
      </c>
      <c r="J84" s="3">
        <f>COUNTIFS(RisksReport!$B:$B,TRIM('Unique Lines'!$A84),RisksReport!$D:$D,TRIM('Unique Lines'!$D84),RisksReport!$E:$E,TRIM('Unique Lines'!$C84),RisksReport!F:F,'Unique Lines'!E84)</f>
        <v>0</v>
      </c>
    </row>
    <row r="85" spans="7:10" x14ac:dyDescent="0.3">
      <c r="G85" s="3">
        <f>SUMIFS(MediscorFile!H:H,MediscorFile!G:G,'Unique Lines'!F85,MediscorFile!C:C,'Unique Lines'!B85,MediscorFile!B:B,'Unique Lines'!A85)</f>
        <v>0</v>
      </c>
      <c r="H85" s="3">
        <f>VLOOKUP(CONCATENATE(A85,B85,F85),MediscorFile!A:J,9,FALSE)</f>
        <v>0</v>
      </c>
      <c r="I85" s="3">
        <f>SUMIFS(RisksReport!$C:$C,RisksReport!$B:$B,TRIM('Unique Lines'!$A85),RisksReport!$D:$D,TRIM('Unique Lines'!$D85),RisksReport!$E:$E,TRIM('Unique Lines'!$C85),RisksReport!F:F,'Unique Lines'!E85)</f>
        <v>0</v>
      </c>
      <c r="J85" s="3">
        <f>COUNTIFS(RisksReport!$B:$B,TRIM('Unique Lines'!$A85),RisksReport!$D:$D,TRIM('Unique Lines'!$D85),RisksReport!$E:$E,TRIM('Unique Lines'!$C85),RisksReport!F:F,'Unique Lines'!E85)</f>
        <v>0</v>
      </c>
    </row>
    <row r="86" spans="7:10" x14ac:dyDescent="0.3">
      <c r="G86" s="3">
        <f>SUMIFS(MediscorFile!H:H,MediscorFile!G:G,'Unique Lines'!F86,MediscorFile!C:C,'Unique Lines'!B86,MediscorFile!B:B,'Unique Lines'!A86)</f>
        <v>0</v>
      </c>
      <c r="H86" s="3">
        <f>VLOOKUP(CONCATENATE(A86,B86,F86),MediscorFile!A:J,9,FALSE)</f>
        <v>0</v>
      </c>
      <c r="I86" s="3">
        <f>SUMIFS(RisksReport!$C:$C,RisksReport!$B:$B,TRIM('Unique Lines'!$A86),RisksReport!$D:$D,TRIM('Unique Lines'!$D86),RisksReport!$E:$E,TRIM('Unique Lines'!$C86),RisksReport!F:F,'Unique Lines'!E86)</f>
        <v>0</v>
      </c>
      <c r="J86" s="3">
        <f>COUNTIFS(RisksReport!$B:$B,TRIM('Unique Lines'!$A86),RisksReport!$D:$D,TRIM('Unique Lines'!$D86),RisksReport!$E:$E,TRIM('Unique Lines'!$C86),RisksReport!F:F,'Unique Lines'!E86)</f>
        <v>0</v>
      </c>
    </row>
    <row r="87" spans="7:10" x14ac:dyDescent="0.3">
      <c r="G87" s="3">
        <f>SUMIFS(MediscorFile!H:H,MediscorFile!G:G,'Unique Lines'!F87,MediscorFile!C:C,'Unique Lines'!B87,MediscorFile!B:B,'Unique Lines'!A87)</f>
        <v>0</v>
      </c>
      <c r="H87" s="3">
        <f>VLOOKUP(CONCATENATE(A87,B87,F87),MediscorFile!A:J,9,FALSE)</f>
        <v>0</v>
      </c>
      <c r="I87" s="3">
        <f>SUMIFS(RisksReport!$C:$C,RisksReport!$B:$B,TRIM('Unique Lines'!$A87),RisksReport!$D:$D,TRIM('Unique Lines'!$D87),RisksReport!$E:$E,TRIM('Unique Lines'!$C87),RisksReport!F:F,'Unique Lines'!E87)</f>
        <v>0</v>
      </c>
      <c r="J87" s="3">
        <f>COUNTIFS(RisksReport!$B:$B,TRIM('Unique Lines'!$A87),RisksReport!$D:$D,TRIM('Unique Lines'!$D87),RisksReport!$E:$E,TRIM('Unique Lines'!$C87),RisksReport!F:F,'Unique Lines'!E87)</f>
        <v>0</v>
      </c>
    </row>
    <row r="88" spans="7:10" x14ac:dyDescent="0.3">
      <c r="G88" s="3">
        <f>SUMIFS(MediscorFile!H:H,MediscorFile!G:G,'Unique Lines'!F88,MediscorFile!C:C,'Unique Lines'!B88,MediscorFile!B:B,'Unique Lines'!A88)</f>
        <v>0</v>
      </c>
      <c r="H88" s="3">
        <f>VLOOKUP(CONCATENATE(A88,B88,F88),MediscorFile!A:J,9,FALSE)</f>
        <v>0</v>
      </c>
      <c r="I88" s="3">
        <f>SUMIFS(RisksReport!$C:$C,RisksReport!$B:$B,TRIM('Unique Lines'!$A88),RisksReport!$D:$D,TRIM('Unique Lines'!$D88),RisksReport!$E:$E,TRIM('Unique Lines'!$C88),RisksReport!F:F,'Unique Lines'!E88)</f>
        <v>0</v>
      </c>
      <c r="J88" s="3">
        <f>COUNTIFS(RisksReport!$B:$B,TRIM('Unique Lines'!$A88),RisksReport!$D:$D,TRIM('Unique Lines'!$D88),RisksReport!$E:$E,TRIM('Unique Lines'!$C88),RisksReport!F:F,'Unique Lines'!E88)</f>
        <v>0</v>
      </c>
    </row>
    <row r="89" spans="7:10" x14ac:dyDescent="0.3">
      <c r="G89" s="3">
        <f>SUMIFS(MediscorFile!H:H,MediscorFile!G:G,'Unique Lines'!F89,MediscorFile!C:C,'Unique Lines'!B89,MediscorFile!B:B,'Unique Lines'!A89)</f>
        <v>0</v>
      </c>
      <c r="H89" s="3">
        <f>VLOOKUP(CONCATENATE(A89,B89,F89),MediscorFile!A:J,9,FALSE)</f>
        <v>0</v>
      </c>
      <c r="I89" s="3">
        <f>SUMIFS(RisksReport!$C:$C,RisksReport!$B:$B,TRIM('Unique Lines'!$A89),RisksReport!$D:$D,TRIM('Unique Lines'!$D89),RisksReport!$E:$E,TRIM('Unique Lines'!$C89),RisksReport!F:F,'Unique Lines'!E89)</f>
        <v>0</v>
      </c>
      <c r="J89" s="3">
        <f>COUNTIFS(RisksReport!$B:$B,TRIM('Unique Lines'!$A89),RisksReport!$D:$D,TRIM('Unique Lines'!$D89),RisksReport!$E:$E,TRIM('Unique Lines'!$C89),RisksReport!F:F,'Unique Lines'!E89)</f>
        <v>0</v>
      </c>
    </row>
    <row r="90" spans="7:10" x14ac:dyDescent="0.3">
      <c r="G90" s="3">
        <f>SUMIFS(MediscorFile!H:H,MediscorFile!G:G,'Unique Lines'!F90,MediscorFile!C:C,'Unique Lines'!B90,MediscorFile!B:B,'Unique Lines'!A90)</f>
        <v>0</v>
      </c>
      <c r="H90" s="3">
        <f>VLOOKUP(CONCATENATE(A90,B90,F90),MediscorFile!A:J,9,FALSE)</f>
        <v>0</v>
      </c>
      <c r="I90" s="3">
        <f>SUMIFS(RisksReport!$C:$C,RisksReport!$B:$B,TRIM('Unique Lines'!$A90),RisksReport!$D:$D,TRIM('Unique Lines'!$D90),RisksReport!$E:$E,TRIM('Unique Lines'!$C90),RisksReport!F:F,'Unique Lines'!E90)</f>
        <v>0</v>
      </c>
      <c r="J90" s="3">
        <f>COUNTIFS(RisksReport!$B:$B,TRIM('Unique Lines'!$A90),RisksReport!$D:$D,TRIM('Unique Lines'!$D90),RisksReport!$E:$E,TRIM('Unique Lines'!$C90),RisksReport!F:F,'Unique Lines'!E90)</f>
        <v>0</v>
      </c>
    </row>
    <row r="91" spans="7:10" x14ac:dyDescent="0.3">
      <c r="G91" s="3">
        <f>SUMIFS(MediscorFile!H:H,MediscorFile!G:G,'Unique Lines'!F91,MediscorFile!C:C,'Unique Lines'!B91,MediscorFile!B:B,'Unique Lines'!A91)</f>
        <v>0</v>
      </c>
      <c r="H91" s="3">
        <f>VLOOKUP(CONCATENATE(A91,B91,F91),MediscorFile!A:J,9,FALSE)</f>
        <v>0</v>
      </c>
      <c r="I91" s="3">
        <f>SUMIFS(RisksReport!$C:$C,RisksReport!$B:$B,TRIM('Unique Lines'!$A91),RisksReport!$D:$D,TRIM('Unique Lines'!$D91),RisksReport!$E:$E,TRIM('Unique Lines'!$C91),RisksReport!F:F,'Unique Lines'!E91)</f>
        <v>0</v>
      </c>
      <c r="J91" s="3">
        <f>COUNTIFS(RisksReport!$B:$B,TRIM('Unique Lines'!$A91),RisksReport!$D:$D,TRIM('Unique Lines'!$D91),RisksReport!$E:$E,TRIM('Unique Lines'!$C91),RisksReport!F:F,'Unique Lines'!E91)</f>
        <v>0</v>
      </c>
    </row>
    <row r="92" spans="7:10" x14ac:dyDescent="0.3">
      <c r="G92" s="3">
        <f>SUMIFS(MediscorFile!H:H,MediscorFile!G:G,'Unique Lines'!F92,MediscorFile!C:C,'Unique Lines'!B92,MediscorFile!B:B,'Unique Lines'!A92)</f>
        <v>0</v>
      </c>
      <c r="H92" s="3">
        <f>VLOOKUP(CONCATENATE(A92,B92,F92),MediscorFile!A:J,9,FALSE)</f>
        <v>0</v>
      </c>
      <c r="I92" s="3">
        <f>SUMIFS(RisksReport!$C:$C,RisksReport!$B:$B,TRIM('Unique Lines'!$A92),RisksReport!$D:$D,TRIM('Unique Lines'!$D92),RisksReport!$E:$E,TRIM('Unique Lines'!$C92),RisksReport!F:F,'Unique Lines'!E92)</f>
        <v>0</v>
      </c>
      <c r="J92" s="9">
        <f>COUNTIFS(RisksReport!$B:$B,TRIM('Unique Lines'!$A92),RisksReport!$D:$D,TRIM('Unique Lines'!$D92),RisksReport!$E:$E,TRIM('Unique Lines'!$C92),RisksReport!F:F,'Unique Lines'!E92)</f>
        <v>0</v>
      </c>
    </row>
    <row r="93" spans="7:10" x14ac:dyDescent="0.3">
      <c r="G93" s="3">
        <f>SUMIFS(MediscorFile!H:H,MediscorFile!G:G,'Unique Lines'!F93,MediscorFile!C:C,'Unique Lines'!B93,MediscorFile!B:B,'Unique Lines'!A93)</f>
        <v>0</v>
      </c>
      <c r="H93" s="3">
        <f>VLOOKUP(CONCATENATE(A93,B93,F93),MediscorFile!A:J,9,FALSE)</f>
        <v>0</v>
      </c>
      <c r="I93" s="3">
        <f>SUMIFS(RisksReport!$C:$C,RisksReport!$B:$B,TRIM('Unique Lines'!$A93),RisksReport!$D:$D,TRIM('Unique Lines'!$D93),RisksReport!$E:$E,TRIM('Unique Lines'!$C93),RisksReport!F:F,'Unique Lines'!E93)</f>
        <v>0</v>
      </c>
      <c r="J93" s="9">
        <f>COUNTIFS(RisksReport!$B:$B,TRIM('Unique Lines'!$A93),RisksReport!$D:$D,TRIM('Unique Lines'!$D93),RisksReport!$E:$E,TRIM('Unique Lines'!$C93),RisksReport!F:F,'Unique Lines'!E93)</f>
        <v>0</v>
      </c>
    </row>
    <row r="94" spans="7:10" x14ac:dyDescent="0.3">
      <c r="G94" s="3">
        <f>SUMIFS(MediscorFile!H:H,MediscorFile!G:G,'Unique Lines'!F94,MediscorFile!C:C,'Unique Lines'!B94,MediscorFile!B:B,'Unique Lines'!A94)</f>
        <v>0</v>
      </c>
      <c r="H94" s="3">
        <f>VLOOKUP(CONCATENATE(A94,B94,F94),MediscorFile!A:J,9,FALSE)</f>
        <v>0</v>
      </c>
      <c r="I94" s="3">
        <f>SUMIFS(RisksReport!$C:$C,RisksReport!$B:$B,TRIM('Unique Lines'!$A94),RisksReport!$D:$D,TRIM('Unique Lines'!$D94),RisksReport!$E:$E,TRIM('Unique Lines'!$C94),RisksReport!F:F,'Unique Lines'!E94)</f>
        <v>0</v>
      </c>
      <c r="J94" s="9">
        <f>COUNTIFS(RisksReport!$B:$B,TRIM('Unique Lines'!$A94),RisksReport!$D:$D,TRIM('Unique Lines'!$D94),RisksReport!$E:$E,TRIM('Unique Lines'!$C94),RisksReport!F:F,'Unique Lines'!E94)</f>
        <v>0</v>
      </c>
    </row>
    <row r="95" spans="7:10" x14ac:dyDescent="0.3">
      <c r="G95" s="3">
        <f>SUMIFS(MediscorFile!H:H,MediscorFile!G:G,'Unique Lines'!F95,MediscorFile!C:C,'Unique Lines'!B95,MediscorFile!B:B,'Unique Lines'!A95)</f>
        <v>0</v>
      </c>
      <c r="H95" s="3">
        <f>VLOOKUP(CONCATENATE(A95,B95,F95),MediscorFile!A:J,9,FALSE)</f>
        <v>0</v>
      </c>
      <c r="I95" s="3">
        <f>SUMIFS(RisksReport!$C:$C,RisksReport!$B:$B,TRIM('Unique Lines'!$A95),RisksReport!$D:$D,TRIM('Unique Lines'!$D95),RisksReport!$E:$E,TRIM('Unique Lines'!$C95),RisksReport!F:F,'Unique Lines'!E95)</f>
        <v>0</v>
      </c>
      <c r="J95" s="9">
        <f>COUNTIFS(RisksReport!$B:$B,TRIM('Unique Lines'!$A95),RisksReport!$D:$D,TRIM('Unique Lines'!$D95),RisksReport!$E:$E,TRIM('Unique Lines'!$C95),RisksReport!F:F,'Unique Lines'!E95)</f>
        <v>0</v>
      </c>
    </row>
    <row r="96" spans="7:10" x14ac:dyDescent="0.3">
      <c r="G96" s="3">
        <f>SUMIFS(MediscorFile!H:H,MediscorFile!G:G,'Unique Lines'!F96,MediscorFile!C:C,'Unique Lines'!B96,MediscorFile!B:B,'Unique Lines'!A96)</f>
        <v>0</v>
      </c>
      <c r="H96" s="3">
        <f>VLOOKUP(CONCATENATE(A96,B96,F96),MediscorFile!A:J,9,FALSE)</f>
        <v>0</v>
      </c>
      <c r="I96" s="3">
        <f>SUMIFS(RisksReport!$C:$C,RisksReport!$B:$B,TRIM('Unique Lines'!$A96),RisksReport!$D:$D,TRIM('Unique Lines'!$D96),RisksReport!$E:$E,TRIM('Unique Lines'!$C96),RisksReport!F:F,'Unique Lines'!E96)</f>
        <v>0</v>
      </c>
      <c r="J96" s="9">
        <f>COUNTIFS(RisksReport!$B:$B,TRIM('Unique Lines'!$A96),RisksReport!$D:$D,TRIM('Unique Lines'!$D96),RisksReport!$E:$E,TRIM('Unique Lines'!$C96),RisksReport!F:F,'Unique Lines'!E96)</f>
        <v>0</v>
      </c>
    </row>
    <row r="97" spans="7:10" x14ac:dyDescent="0.3">
      <c r="G97" s="3">
        <f>SUMIFS(MediscorFile!H:H,MediscorFile!G:G,'Unique Lines'!F97,MediscorFile!C:C,'Unique Lines'!B97,MediscorFile!B:B,'Unique Lines'!A97)</f>
        <v>0</v>
      </c>
      <c r="H97" s="3">
        <f>VLOOKUP(CONCATENATE(A97,B97,F97),MediscorFile!A:J,9,FALSE)</f>
        <v>0</v>
      </c>
      <c r="I97" s="3">
        <f>SUMIFS(RisksReport!$C:$C,RisksReport!$B:$B,TRIM('Unique Lines'!$A97),RisksReport!$D:$D,TRIM('Unique Lines'!$D97),RisksReport!$E:$E,TRIM('Unique Lines'!$C97),RisksReport!F:F,'Unique Lines'!E97)</f>
        <v>0</v>
      </c>
      <c r="J97" s="9">
        <f>COUNTIFS(RisksReport!$B:$B,TRIM('Unique Lines'!$A97),RisksReport!$D:$D,TRIM('Unique Lines'!$D97),RisksReport!$E:$E,TRIM('Unique Lines'!$C97),RisksReport!F:F,'Unique Lines'!E97)</f>
        <v>0</v>
      </c>
    </row>
    <row r="98" spans="7:10" x14ac:dyDescent="0.3">
      <c r="G98" s="3">
        <f>SUMIFS(MediscorFile!H:H,MediscorFile!G:G,'Unique Lines'!F98,MediscorFile!C:C,'Unique Lines'!B98,MediscorFile!B:B,'Unique Lines'!A98)</f>
        <v>0</v>
      </c>
      <c r="H98" s="3">
        <f>VLOOKUP(CONCATENATE(A98,B98,F98),MediscorFile!A:J,9,FALSE)</f>
        <v>0</v>
      </c>
      <c r="I98" s="3">
        <f>SUMIFS(RisksReport!$C:$C,RisksReport!$B:$B,TRIM('Unique Lines'!$A98),RisksReport!$D:$D,TRIM('Unique Lines'!$D98),RisksReport!$E:$E,TRIM('Unique Lines'!$C98),RisksReport!F:F,'Unique Lines'!E98)</f>
        <v>0</v>
      </c>
      <c r="J98" s="9">
        <f>COUNTIFS(RisksReport!$B:$B,TRIM('Unique Lines'!$A98),RisksReport!$D:$D,TRIM('Unique Lines'!$D98),RisksReport!$E:$E,TRIM('Unique Lines'!$C98),RisksReport!F:F,'Unique Lines'!E98)</f>
        <v>0</v>
      </c>
    </row>
    <row r="99" spans="7:10" x14ac:dyDescent="0.3">
      <c r="G99" s="3">
        <f>SUMIFS(MediscorFile!H:H,MediscorFile!G:G,'Unique Lines'!F99,MediscorFile!C:C,'Unique Lines'!B99,MediscorFile!B:B,'Unique Lines'!A99)</f>
        <v>0</v>
      </c>
      <c r="H99" s="3">
        <f>VLOOKUP(CONCATENATE(A99,B99,F99),MediscorFile!A:J,9,FALSE)</f>
        <v>0</v>
      </c>
      <c r="I99" s="3">
        <f>SUMIFS(RisksReport!$C:$C,RisksReport!$B:$B,TRIM('Unique Lines'!$A99),RisksReport!$D:$D,TRIM('Unique Lines'!$D99),RisksReport!$E:$E,TRIM('Unique Lines'!$C99),RisksReport!F:F,'Unique Lines'!E99)</f>
        <v>0</v>
      </c>
      <c r="J99" s="9">
        <f>COUNTIFS(RisksReport!$B:$B,TRIM('Unique Lines'!$A99),RisksReport!$D:$D,TRIM('Unique Lines'!$D99),RisksReport!$E:$E,TRIM('Unique Lines'!$C99),RisksReport!F:F,'Unique Lines'!E99)</f>
        <v>0</v>
      </c>
    </row>
    <row r="100" spans="7:10" x14ac:dyDescent="0.3">
      <c r="G100" s="3">
        <f>SUMIFS(MediscorFile!H:H,MediscorFile!G:G,'Unique Lines'!F100,MediscorFile!C:C,'Unique Lines'!B100,MediscorFile!B:B,'Unique Lines'!A100)</f>
        <v>0</v>
      </c>
      <c r="H100" s="3">
        <f>VLOOKUP(CONCATENATE(A100,B100,F100),MediscorFile!A:J,9,FALSE)</f>
        <v>0</v>
      </c>
      <c r="I100" s="3">
        <f>SUMIFS(RisksReport!$C:$C,RisksReport!$B:$B,TRIM('Unique Lines'!$A100),RisksReport!$D:$D,TRIM('Unique Lines'!$D100),RisksReport!$E:$E,TRIM('Unique Lines'!$C100),RisksReport!F:F,'Unique Lines'!E100)</f>
        <v>0</v>
      </c>
      <c r="J100" s="9">
        <f>COUNTIFS(RisksReport!$B:$B,TRIM('Unique Lines'!$A100),RisksReport!$D:$D,TRIM('Unique Lines'!$D100),RisksReport!$E:$E,TRIM('Unique Lines'!$C100),RisksReport!F:F,'Unique Lines'!E100)</f>
        <v>0</v>
      </c>
    </row>
    <row r="101" spans="7:10" x14ac:dyDescent="0.3">
      <c r="G101" s="3">
        <f>SUMIFS(MediscorFile!H:H,MediscorFile!G:G,'Unique Lines'!F101,MediscorFile!C:C,'Unique Lines'!B101,MediscorFile!B:B,'Unique Lines'!A101)</f>
        <v>0</v>
      </c>
      <c r="H101" s="3">
        <f>VLOOKUP(CONCATENATE(A101,B101,F101),MediscorFile!A:J,9,FALSE)</f>
        <v>0</v>
      </c>
      <c r="I101" s="3">
        <f>SUMIFS(RisksReport!$C:$C,RisksReport!$B:$B,TRIM('Unique Lines'!$A101),RisksReport!$D:$D,TRIM('Unique Lines'!$D101),RisksReport!$E:$E,TRIM('Unique Lines'!$C101),RisksReport!F:F,'Unique Lines'!E101)</f>
        <v>0</v>
      </c>
      <c r="J101" s="9">
        <f>COUNTIFS(RisksReport!$B:$B,TRIM('Unique Lines'!$A101),RisksReport!$D:$D,TRIM('Unique Lines'!$D101),RisksReport!$E:$E,TRIM('Unique Lines'!$C101),RisksReport!F:F,'Unique Lines'!E101)</f>
        <v>0</v>
      </c>
    </row>
    <row r="102" spans="7:10" x14ac:dyDescent="0.3">
      <c r="G102" s="3">
        <f>SUMIFS(MediscorFile!H:H,MediscorFile!G:G,'Unique Lines'!F102,MediscorFile!C:C,'Unique Lines'!B102,MediscorFile!B:B,'Unique Lines'!A102)</f>
        <v>0</v>
      </c>
      <c r="H102" s="3">
        <f>VLOOKUP(CONCATENATE(A102,B102,F102),MediscorFile!A:J,9,FALSE)</f>
        <v>0</v>
      </c>
      <c r="I102" s="3">
        <f>SUMIFS(RisksReport!$C:$C,RisksReport!$B:$B,TRIM('Unique Lines'!$A102),RisksReport!$D:$D,TRIM('Unique Lines'!$D102),RisksReport!$E:$E,TRIM('Unique Lines'!$C102),RisksReport!F:F,'Unique Lines'!E102)</f>
        <v>0</v>
      </c>
      <c r="J102" s="9">
        <f>COUNTIFS(RisksReport!$B:$B,TRIM('Unique Lines'!$A102),RisksReport!$D:$D,TRIM('Unique Lines'!$D102),RisksReport!$E:$E,TRIM('Unique Lines'!$C102),RisksReport!F:F,'Unique Lines'!E102)</f>
        <v>0</v>
      </c>
    </row>
    <row r="103" spans="7:10" x14ac:dyDescent="0.3">
      <c r="G103" s="3">
        <f>SUMIFS(MediscorFile!H:H,MediscorFile!G:G,'Unique Lines'!F103,MediscorFile!C:C,'Unique Lines'!B103,MediscorFile!B:B,'Unique Lines'!A103)</f>
        <v>0</v>
      </c>
      <c r="H103" s="3">
        <f>VLOOKUP(CONCATENATE(A103,B103,F103),MediscorFile!A:J,9,FALSE)</f>
        <v>0</v>
      </c>
      <c r="I103" s="3">
        <f>SUMIFS(RisksReport!$C:$C,RisksReport!$B:$B,TRIM('Unique Lines'!$A103),RisksReport!$D:$D,TRIM('Unique Lines'!$D103),RisksReport!$E:$E,TRIM('Unique Lines'!$C103),RisksReport!F:F,'Unique Lines'!E103)</f>
        <v>0</v>
      </c>
      <c r="J103" s="9">
        <f>COUNTIFS(RisksReport!$B:$B,TRIM('Unique Lines'!$A103),RisksReport!$D:$D,TRIM('Unique Lines'!$D103),RisksReport!$E:$E,TRIM('Unique Lines'!$C103),RisksReport!F:F,'Unique Lines'!E103)</f>
        <v>0</v>
      </c>
    </row>
    <row r="104" spans="7:10" x14ac:dyDescent="0.3">
      <c r="G104" s="3">
        <f>SUMIFS(MediscorFile!H:H,MediscorFile!G:G,'Unique Lines'!F104,MediscorFile!C:C,'Unique Lines'!B104,MediscorFile!B:B,'Unique Lines'!A104)</f>
        <v>0</v>
      </c>
      <c r="H104" s="3">
        <f>VLOOKUP(CONCATENATE(A104,B104,F104),MediscorFile!A:J,9,FALSE)</f>
        <v>0</v>
      </c>
      <c r="I104" s="3">
        <f>SUMIFS(RisksReport!$C:$C,RisksReport!$B:$B,TRIM('Unique Lines'!$A104),RisksReport!$D:$D,TRIM('Unique Lines'!$D104),RisksReport!$E:$E,TRIM('Unique Lines'!$C104),RisksReport!F:F,'Unique Lines'!E104)</f>
        <v>0</v>
      </c>
      <c r="J104" s="9">
        <f>COUNTIFS(RisksReport!$B:$B,TRIM('Unique Lines'!$A104),RisksReport!$D:$D,TRIM('Unique Lines'!$D104),RisksReport!$E:$E,TRIM('Unique Lines'!$C104),RisksReport!F:F,'Unique Lines'!E104)</f>
        <v>0</v>
      </c>
    </row>
    <row r="105" spans="7:10" x14ac:dyDescent="0.3">
      <c r="G105" s="3">
        <f>SUMIFS(MediscorFile!H:H,MediscorFile!G:G,'Unique Lines'!F105,MediscorFile!C:C,'Unique Lines'!B105,MediscorFile!B:B,'Unique Lines'!A105)</f>
        <v>0</v>
      </c>
      <c r="H105" s="3">
        <f>VLOOKUP(CONCATENATE(A105,B105,F105),MediscorFile!A:J,9,FALSE)</f>
        <v>0</v>
      </c>
      <c r="I105" s="3">
        <f>SUMIFS(RisksReport!$C:$C,RisksReport!$B:$B,TRIM('Unique Lines'!$A105),RisksReport!$D:$D,TRIM('Unique Lines'!$D105),RisksReport!$E:$E,TRIM('Unique Lines'!$C105),RisksReport!F:F,'Unique Lines'!E105)</f>
        <v>0</v>
      </c>
      <c r="J105" s="9">
        <f>COUNTIFS(RisksReport!$B:$B,TRIM('Unique Lines'!$A105),RisksReport!$D:$D,TRIM('Unique Lines'!$D105),RisksReport!$E:$E,TRIM('Unique Lines'!$C105),RisksReport!F:F,'Unique Lines'!E105)</f>
        <v>0</v>
      </c>
    </row>
    <row r="106" spans="7:10" x14ac:dyDescent="0.3">
      <c r="G106" s="3">
        <f>SUMIFS(MediscorFile!H:H,MediscorFile!G:G,'Unique Lines'!F106,MediscorFile!C:C,'Unique Lines'!B106,MediscorFile!B:B,'Unique Lines'!A106)</f>
        <v>0</v>
      </c>
      <c r="H106" s="3">
        <f>VLOOKUP(CONCATENATE(A106,B106,F106),MediscorFile!A:J,9,FALSE)</f>
        <v>0</v>
      </c>
      <c r="I106" s="3">
        <f>SUMIFS(RisksReport!$C:$C,RisksReport!$B:$B,TRIM('Unique Lines'!$A106),RisksReport!$D:$D,TRIM('Unique Lines'!$D106),RisksReport!$E:$E,TRIM('Unique Lines'!$C106),RisksReport!F:F,'Unique Lines'!E106)</f>
        <v>0</v>
      </c>
      <c r="J106" s="9">
        <f>COUNTIFS(RisksReport!$B:$B,TRIM('Unique Lines'!$A106),RisksReport!$D:$D,TRIM('Unique Lines'!$D106),RisksReport!$E:$E,TRIM('Unique Lines'!$C106),RisksReport!F:F,'Unique Lines'!E106)</f>
        <v>0</v>
      </c>
    </row>
    <row r="107" spans="7:10" x14ac:dyDescent="0.3">
      <c r="G107" s="3">
        <f>SUMIFS(MediscorFile!H:H,MediscorFile!G:G,'Unique Lines'!F107,MediscorFile!C:C,'Unique Lines'!B107,MediscorFile!B:B,'Unique Lines'!A107)</f>
        <v>0</v>
      </c>
      <c r="H107" s="3">
        <f>VLOOKUP(CONCATENATE(A107,B107,F107),MediscorFile!A:J,9,FALSE)</f>
        <v>0</v>
      </c>
      <c r="I107" s="3">
        <f>SUMIFS(RisksReport!$C:$C,RisksReport!$B:$B,TRIM('Unique Lines'!$A107),RisksReport!$D:$D,TRIM('Unique Lines'!$D107),RisksReport!$E:$E,TRIM('Unique Lines'!$C107),RisksReport!F:F,'Unique Lines'!E107)</f>
        <v>0</v>
      </c>
      <c r="J107" s="9">
        <f>COUNTIFS(RisksReport!$B:$B,TRIM('Unique Lines'!$A107),RisksReport!$D:$D,TRIM('Unique Lines'!$D107),RisksReport!$E:$E,TRIM('Unique Lines'!$C107),RisksReport!F:F,'Unique Lines'!E107)</f>
        <v>0</v>
      </c>
    </row>
    <row r="108" spans="7:10" x14ac:dyDescent="0.3">
      <c r="G108" s="3">
        <f>SUMIFS(MediscorFile!H:H,MediscorFile!G:G,'Unique Lines'!F108,MediscorFile!C:C,'Unique Lines'!B108,MediscorFile!B:B,'Unique Lines'!A108)</f>
        <v>0</v>
      </c>
      <c r="H108" s="3">
        <f>VLOOKUP(CONCATENATE(A108,B108,F108),MediscorFile!A:J,9,FALSE)</f>
        <v>0</v>
      </c>
      <c r="I108" s="3">
        <f>SUMIFS(RisksReport!$C:$C,RisksReport!$B:$B,TRIM('Unique Lines'!$A108),RisksReport!$D:$D,TRIM('Unique Lines'!$D108),RisksReport!$E:$E,TRIM('Unique Lines'!$C108),RisksReport!F:F,'Unique Lines'!E108)</f>
        <v>0</v>
      </c>
      <c r="J108" s="9">
        <f>COUNTIFS(RisksReport!$B:$B,TRIM('Unique Lines'!$A108),RisksReport!$D:$D,TRIM('Unique Lines'!$D108),RisksReport!$E:$E,TRIM('Unique Lines'!$C108),RisksReport!F:F,'Unique Lines'!E108)</f>
        <v>0</v>
      </c>
    </row>
    <row r="109" spans="7:10" x14ac:dyDescent="0.3">
      <c r="G109" s="3">
        <f>SUMIFS(MediscorFile!H:H,MediscorFile!G:G,'Unique Lines'!F109,MediscorFile!C:C,'Unique Lines'!B109,MediscorFile!B:B,'Unique Lines'!A109)</f>
        <v>0</v>
      </c>
      <c r="H109" s="3">
        <f>VLOOKUP(CONCATENATE(A109,B109,F109),MediscorFile!A:J,9,FALSE)</f>
        <v>0</v>
      </c>
      <c r="I109" s="3">
        <f>SUMIFS(RisksReport!$C:$C,RisksReport!$B:$B,TRIM('Unique Lines'!$A109),RisksReport!$D:$D,TRIM('Unique Lines'!$D109),RisksReport!$E:$E,TRIM('Unique Lines'!$C109),RisksReport!F:F,'Unique Lines'!E109)</f>
        <v>0</v>
      </c>
      <c r="J109" s="9">
        <f>COUNTIFS(RisksReport!$B:$B,TRIM('Unique Lines'!$A109),RisksReport!$D:$D,TRIM('Unique Lines'!$D109),RisksReport!$E:$E,TRIM('Unique Lines'!$C109),RisksReport!F:F,'Unique Lines'!E109)</f>
        <v>0</v>
      </c>
    </row>
    <row r="110" spans="7:10" x14ac:dyDescent="0.3">
      <c r="G110" s="3">
        <f>SUMIFS(MediscorFile!H:H,MediscorFile!G:G,'Unique Lines'!F110,MediscorFile!C:C,'Unique Lines'!B110,MediscorFile!B:B,'Unique Lines'!A110)</f>
        <v>0</v>
      </c>
      <c r="H110" s="3">
        <f>VLOOKUP(CONCATENATE(A110,B110,F110),MediscorFile!A:J,9,FALSE)</f>
        <v>0</v>
      </c>
      <c r="I110" s="3">
        <f>SUMIFS(RisksReport!$C:$C,RisksReport!$B:$B,TRIM('Unique Lines'!$A110),RisksReport!$D:$D,TRIM('Unique Lines'!$D110),RisksReport!$E:$E,TRIM('Unique Lines'!$C110),RisksReport!F:F,'Unique Lines'!E110)</f>
        <v>0</v>
      </c>
      <c r="J110" s="9">
        <f>COUNTIFS(RisksReport!$B:$B,TRIM('Unique Lines'!$A110),RisksReport!$D:$D,TRIM('Unique Lines'!$D110),RisksReport!$E:$E,TRIM('Unique Lines'!$C110),RisksReport!F:F,'Unique Lines'!E110)</f>
        <v>0</v>
      </c>
    </row>
    <row r="111" spans="7:10" x14ac:dyDescent="0.3">
      <c r="G111" s="3">
        <f>SUMIFS(MediscorFile!H:H,MediscorFile!G:G,'Unique Lines'!F111,MediscorFile!C:C,'Unique Lines'!B111,MediscorFile!B:B,'Unique Lines'!A111)</f>
        <v>0</v>
      </c>
      <c r="H111" s="3">
        <f>VLOOKUP(CONCATENATE(A111,B111,F111),MediscorFile!A:J,9,FALSE)</f>
        <v>0</v>
      </c>
      <c r="I111" s="3">
        <f>SUMIFS(RisksReport!$C:$C,RisksReport!$B:$B,TRIM('Unique Lines'!$A111),RisksReport!$D:$D,TRIM('Unique Lines'!$D111),RisksReport!$E:$E,TRIM('Unique Lines'!$C111),RisksReport!F:F,'Unique Lines'!E111)</f>
        <v>0</v>
      </c>
      <c r="J111" s="9">
        <f>COUNTIFS(RisksReport!$B:$B,TRIM('Unique Lines'!$A111),RisksReport!$D:$D,TRIM('Unique Lines'!$D111),RisksReport!$E:$E,TRIM('Unique Lines'!$C111),RisksReport!F:F,'Unique Lines'!E111)</f>
        <v>0</v>
      </c>
    </row>
    <row r="112" spans="7:10" x14ac:dyDescent="0.3">
      <c r="G112" s="3">
        <f>SUMIFS(MediscorFile!H:H,MediscorFile!G:G,'Unique Lines'!F112,MediscorFile!C:C,'Unique Lines'!B112,MediscorFile!B:B,'Unique Lines'!A112)</f>
        <v>0</v>
      </c>
      <c r="H112" s="3">
        <f>VLOOKUP(CONCATENATE(A112,B112,F112),MediscorFile!A:J,9,FALSE)</f>
        <v>0</v>
      </c>
      <c r="I112" s="3">
        <f>SUMIFS(RisksReport!$C:$C,RisksReport!$B:$B,TRIM('Unique Lines'!$A112),RisksReport!$D:$D,TRIM('Unique Lines'!$D112),RisksReport!$E:$E,TRIM('Unique Lines'!$C112),RisksReport!F:F,'Unique Lines'!E112)</f>
        <v>0</v>
      </c>
      <c r="J112" s="9">
        <f>COUNTIFS(RisksReport!$B:$B,TRIM('Unique Lines'!$A112),RisksReport!$D:$D,TRIM('Unique Lines'!$D112),RisksReport!$E:$E,TRIM('Unique Lines'!$C112),RisksReport!F:F,'Unique Lines'!E112)</f>
        <v>0</v>
      </c>
    </row>
    <row r="113" spans="7:10" x14ac:dyDescent="0.3">
      <c r="G113" s="3">
        <f>SUMIFS(MediscorFile!H:H,MediscorFile!G:G,'Unique Lines'!F113,MediscorFile!C:C,'Unique Lines'!B113,MediscorFile!B:B,'Unique Lines'!A113)</f>
        <v>0</v>
      </c>
      <c r="H113" s="3">
        <f>VLOOKUP(CONCATENATE(A113,B113,F113),MediscorFile!A:J,9,FALSE)</f>
        <v>0</v>
      </c>
      <c r="I113" s="3">
        <f>SUMIFS(RisksReport!$C:$C,RisksReport!$B:$B,TRIM('Unique Lines'!$A113),RisksReport!$D:$D,TRIM('Unique Lines'!$D113),RisksReport!$E:$E,TRIM('Unique Lines'!$C113),RisksReport!F:F,'Unique Lines'!E113)</f>
        <v>0</v>
      </c>
      <c r="J113" s="9">
        <f>COUNTIFS(RisksReport!$B:$B,TRIM('Unique Lines'!$A113),RisksReport!$D:$D,TRIM('Unique Lines'!$D113),RisksReport!$E:$E,TRIM('Unique Lines'!$C113),RisksReport!F:F,'Unique Lines'!E113)</f>
        <v>0</v>
      </c>
    </row>
    <row r="114" spans="7:10" x14ac:dyDescent="0.3">
      <c r="G114" s="3">
        <f>SUMIFS(MediscorFile!H:H,MediscorFile!G:G,'Unique Lines'!F114,MediscorFile!C:C,'Unique Lines'!B114,MediscorFile!B:B,'Unique Lines'!A114)</f>
        <v>0</v>
      </c>
      <c r="H114" s="3">
        <f>VLOOKUP(CONCATENATE(A114,B114,F114),MediscorFile!A:J,9,FALSE)</f>
        <v>0</v>
      </c>
      <c r="I114" s="3">
        <f>SUMIFS(RisksReport!$C:$C,RisksReport!$B:$B,TRIM('Unique Lines'!$A114),RisksReport!$D:$D,TRIM('Unique Lines'!$D114),RisksReport!$E:$E,TRIM('Unique Lines'!$C114),RisksReport!F:F,'Unique Lines'!E114)</f>
        <v>0</v>
      </c>
      <c r="J114" s="9">
        <f>COUNTIFS(RisksReport!$B:$B,TRIM('Unique Lines'!$A114),RisksReport!$D:$D,TRIM('Unique Lines'!$D114),RisksReport!$E:$E,TRIM('Unique Lines'!$C114),RisksReport!F:F,'Unique Lines'!E114)</f>
        <v>0</v>
      </c>
    </row>
    <row r="115" spans="7:10" x14ac:dyDescent="0.3">
      <c r="G115" s="3">
        <f>SUMIFS(MediscorFile!H:H,MediscorFile!G:G,'Unique Lines'!F115,MediscorFile!C:C,'Unique Lines'!B115,MediscorFile!B:B,'Unique Lines'!A115)</f>
        <v>0</v>
      </c>
      <c r="H115" s="3">
        <f>VLOOKUP(CONCATENATE(A115,B115,F115),MediscorFile!A:J,9,FALSE)</f>
        <v>0</v>
      </c>
      <c r="I115" s="3">
        <f>SUMIFS(RisksReport!$C:$C,RisksReport!$B:$B,TRIM('Unique Lines'!$A115),RisksReport!$D:$D,TRIM('Unique Lines'!$D115),RisksReport!$E:$E,TRIM('Unique Lines'!$C115),RisksReport!F:F,'Unique Lines'!E115)</f>
        <v>0</v>
      </c>
      <c r="J115" s="9">
        <f>COUNTIFS(RisksReport!$B:$B,TRIM('Unique Lines'!$A115),RisksReport!$D:$D,TRIM('Unique Lines'!$D115),RisksReport!$E:$E,TRIM('Unique Lines'!$C115),RisksReport!F:F,'Unique Lines'!E115)</f>
        <v>0</v>
      </c>
    </row>
    <row r="116" spans="7:10" x14ac:dyDescent="0.3">
      <c r="G116" s="3">
        <f>SUMIFS(MediscorFile!H:H,MediscorFile!G:G,'Unique Lines'!F116,MediscorFile!C:C,'Unique Lines'!B116,MediscorFile!B:B,'Unique Lines'!A116)</f>
        <v>0</v>
      </c>
      <c r="H116" s="3">
        <f>VLOOKUP(CONCATENATE(A116,B116,F116),MediscorFile!A:J,9,FALSE)</f>
        <v>0</v>
      </c>
      <c r="I116" s="3">
        <f>SUMIFS(RisksReport!$C:$C,RisksReport!$B:$B,TRIM('Unique Lines'!$A116),RisksReport!$D:$D,TRIM('Unique Lines'!$D116),RisksReport!$E:$E,TRIM('Unique Lines'!$C116),RisksReport!F:F,'Unique Lines'!E116)</f>
        <v>0</v>
      </c>
      <c r="J116" s="9">
        <f>COUNTIFS(RisksReport!$B:$B,TRIM('Unique Lines'!$A116),RisksReport!$D:$D,TRIM('Unique Lines'!$D116),RisksReport!$E:$E,TRIM('Unique Lines'!$C116),RisksReport!F:F,'Unique Lines'!E116)</f>
        <v>0</v>
      </c>
    </row>
    <row r="117" spans="7:10" x14ac:dyDescent="0.3">
      <c r="G117" s="3">
        <f>SUMIFS(MediscorFile!H:H,MediscorFile!G:G,'Unique Lines'!F117,MediscorFile!C:C,'Unique Lines'!B117,MediscorFile!B:B,'Unique Lines'!A117)</f>
        <v>0</v>
      </c>
      <c r="H117" s="3">
        <f>VLOOKUP(CONCATENATE(A117,B117,F117),MediscorFile!A:J,9,FALSE)</f>
        <v>0</v>
      </c>
      <c r="I117" s="3">
        <f>SUMIFS(RisksReport!$C:$C,RisksReport!$B:$B,TRIM('Unique Lines'!$A117),RisksReport!$D:$D,TRIM('Unique Lines'!$D117),RisksReport!$E:$E,TRIM('Unique Lines'!$C117),RisksReport!F:F,'Unique Lines'!E117)</f>
        <v>0</v>
      </c>
      <c r="J117" s="9">
        <f>COUNTIFS(RisksReport!$B:$B,TRIM('Unique Lines'!$A117),RisksReport!$D:$D,TRIM('Unique Lines'!$D117),RisksReport!$E:$E,TRIM('Unique Lines'!$C117),RisksReport!F:F,'Unique Lines'!E117)</f>
        <v>0</v>
      </c>
    </row>
    <row r="118" spans="7:10" x14ac:dyDescent="0.3">
      <c r="G118" s="3">
        <f>SUMIFS(MediscorFile!H:H,MediscorFile!G:G,'Unique Lines'!F118,MediscorFile!C:C,'Unique Lines'!B118,MediscorFile!B:B,'Unique Lines'!A118)</f>
        <v>0</v>
      </c>
      <c r="H118" s="3">
        <f>VLOOKUP(CONCATENATE(A118,B118,F118),MediscorFile!A:J,9,FALSE)</f>
        <v>0</v>
      </c>
      <c r="I118" s="3">
        <f>SUMIFS(RisksReport!$C:$C,RisksReport!$B:$B,TRIM('Unique Lines'!$A118),RisksReport!$D:$D,TRIM('Unique Lines'!$D118),RisksReport!$E:$E,TRIM('Unique Lines'!$C118),RisksReport!F:F,'Unique Lines'!E118)</f>
        <v>0</v>
      </c>
      <c r="J118" s="9">
        <f>COUNTIFS(RisksReport!$B:$B,TRIM('Unique Lines'!$A118),RisksReport!$D:$D,TRIM('Unique Lines'!$D118),RisksReport!$E:$E,TRIM('Unique Lines'!$C118),RisksReport!F:F,'Unique Lines'!E118)</f>
        <v>0</v>
      </c>
    </row>
    <row r="119" spans="7:10" x14ac:dyDescent="0.3">
      <c r="G119" s="3">
        <f>SUMIFS(MediscorFile!H:H,MediscorFile!G:G,'Unique Lines'!F119,MediscorFile!C:C,'Unique Lines'!B119,MediscorFile!B:B,'Unique Lines'!A119)</f>
        <v>0</v>
      </c>
      <c r="H119" s="3">
        <f>VLOOKUP(CONCATENATE(A119,B119,F119),MediscorFile!A:J,9,FALSE)</f>
        <v>0</v>
      </c>
      <c r="I119" s="3">
        <f>SUMIFS(RisksReport!$C:$C,RisksReport!$B:$B,TRIM('Unique Lines'!$A119),RisksReport!$D:$D,TRIM('Unique Lines'!$D119),RisksReport!$E:$E,TRIM('Unique Lines'!$C119),RisksReport!F:F,'Unique Lines'!E119)</f>
        <v>0</v>
      </c>
      <c r="J119" s="9">
        <f>COUNTIFS(RisksReport!$B:$B,TRIM('Unique Lines'!$A119),RisksReport!$D:$D,TRIM('Unique Lines'!$D119),RisksReport!$E:$E,TRIM('Unique Lines'!$C119),RisksReport!F:F,'Unique Lines'!E119)</f>
        <v>0</v>
      </c>
    </row>
    <row r="120" spans="7:10" x14ac:dyDescent="0.3">
      <c r="G120" s="3">
        <f>SUMIFS(MediscorFile!H:H,MediscorFile!G:G,'Unique Lines'!F120,MediscorFile!C:C,'Unique Lines'!B120,MediscorFile!B:B,'Unique Lines'!A120)</f>
        <v>0</v>
      </c>
      <c r="H120" s="3">
        <f>VLOOKUP(CONCATENATE(A120,B120,F120),MediscorFile!A:J,9,FALSE)</f>
        <v>0</v>
      </c>
      <c r="I120" s="3">
        <f>SUMIFS(RisksReport!$C:$C,RisksReport!$B:$B,TRIM('Unique Lines'!$A120),RisksReport!$D:$D,TRIM('Unique Lines'!$D120),RisksReport!$E:$E,TRIM('Unique Lines'!$C120),RisksReport!F:F,'Unique Lines'!E120)</f>
        <v>0</v>
      </c>
      <c r="J120" s="9">
        <f>COUNTIFS(RisksReport!$B:$B,TRIM('Unique Lines'!$A120),RisksReport!$D:$D,TRIM('Unique Lines'!$D120),RisksReport!$E:$E,TRIM('Unique Lines'!$C120),RisksReport!F:F,'Unique Lines'!E120)</f>
        <v>0</v>
      </c>
    </row>
    <row r="121" spans="7:10" x14ac:dyDescent="0.3">
      <c r="G121" s="3">
        <f>SUMIFS(MediscorFile!H:H,MediscorFile!G:G,'Unique Lines'!F121,MediscorFile!C:C,'Unique Lines'!B121,MediscorFile!B:B,'Unique Lines'!A121)</f>
        <v>0</v>
      </c>
      <c r="H121" s="3">
        <f>VLOOKUP(CONCATENATE(A121,B121,F121),MediscorFile!A:J,9,FALSE)</f>
        <v>0</v>
      </c>
      <c r="I121" s="3">
        <f>SUMIFS(RisksReport!$C:$C,RisksReport!$B:$B,TRIM('Unique Lines'!$A121),RisksReport!$D:$D,TRIM('Unique Lines'!$D121),RisksReport!$E:$E,TRIM('Unique Lines'!$C121),RisksReport!F:F,'Unique Lines'!E121)</f>
        <v>0</v>
      </c>
      <c r="J121" s="9">
        <f>COUNTIFS(RisksReport!$B:$B,TRIM('Unique Lines'!$A121),RisksReport!$D:$D,TRIM('Unique Lines'!$D121),RisksReport!$E:$E,TRIM('Unique Lines'!$C121),RisksReport!F:F,'Unique Lines'!E121)</f>
        <v>0</v>
      </c>
    </row>
    <row r="122" spans="7:10" x14ac:dyDescent="0.3">
      <c r="G122" s="3">
        <f>SUMIFS(MediscorFile!H:H,MediscorFile!G:G,'Unique Lines'!F122,MediscorFile!C:C,'Unique Lines'!B122,MediscorFile!B:B,'Unique Lines'!A122)</f>
        <v>0</v>
      </c>
      <c r="H122" s="3">
        <f>VLOOKUP(CONCATENATE(A122,B122,F122),MediscorFile!A:J,9,FALSE)</f>
        <v>0</v>
      </c>
      <c r="I122" s="3">
        <f>SUMIFS(RisksReport!$C:$C,RisksReport!$B:$B,TRIM('Unique Lines'!$A122),RisksReport!$D:$D,TRIM('Unique Lines'!$D122),RisksReport!$E:$E,TRIM('Unique Lines'!$C122),RisksReport!F:F,'Unique Lines'!E122)</f>
        <v>0</v>
      </c>
      <c r="J122" s="9">
        <f>COUNTIFS(RisksReport!$B:$B,TRIM('Unique Lines'!$A122),RisksReport!$D:$D,TRIM('Unique Lines'!$D122),RisksReport!$E:$E,TRIM('Unique Lines'!$C122),RisksReport!F:F,'Unique Lines'!E122)</f>
        <v>0</v>
      </c>
    </row>
    <row r="123" spans="7:10" x14ac:dyDescent="0.3">
      <c r="G123" s="3">
        <f>SUMIFS(MediscorFile!H:H,MediscorFile!G:G,'Unique Lines'!F123,MediscorFile!C:C,'Unique Lines'!B123,MediscorFile!B:B,'Unique Lines'!A123)</f>
        <v>0</v>
      </c>
      <c r="H123" s="3">
        <f>VLOOKUP(CONCATENATE(A123,B123,F123),MediscorFile!A:J,9,FALSE)</f>
        <v>0</v>
      </c>
      <c r="I123" s="3">
        <f>SUMIFS(RisksReport!$C:$C,RisksReport!$B:$B,TRIM('Unique Lines'!$A123),RisksReport!$D:$D,TRIM('Unique Lines'!$D123),RisksReport!$E:$E,TRIM('Unique Lines'!$C123),RisksReport!F:F,'Unique Lines'!E123)</f>
        <v>0</v>
      </c>
      <c r="J123" s="9">
        <f>COUNTIFS(RisksReport!$B:$B,TRIM('Unique Lines'!$A123),RisksReport!$D:$D,TRIM('Unique Lines'!$D123),RisksReport!$E:$E,TRIM('Unique Lines'!$C123),RisksReport!F:F,'Unique Lines'!E123)</f>
        <v>0</v>
      </c>
    </row>
    <row r="124" spans="7:10" x14ac:dyDescent="0.3">
      <c r="G124" s="3">
        <f>SUMIFS(MediscorFile!H:H,MediscorFile!G:G,'Unique Lines'!F124,MediscorFile!C:C,'Unique Lines'!B124,MediscorFile!B:B,'Unique Lines'!A124)</f>
        <v>0</v>
      </c>
      <c r="H124" s="3">
        <f>VLOOKUP(CONCATENATE(A124,B124,F124),MediscorFile!A:J,9,FALSE)</f>
        <v>0</v>
      </c>
      <c r="I124" s="3">
        <f>SUMIFS(RisksReport!$C:$C,RisksReport!$B:$B,TRIM('Unique Lines'!$A124),RisksReport!$D:$D,TRIM('Unique Lines'!$D124),RisksReport!$E:$E,TRIM('Unique Lines'!$C124),RisksReport!F:F,'Unique Lines'!E124)</f>
        <v>0</v>
      </c>
      <c r="J124" s="9">
        <f>COUNTIFS(RisksReport!$B:$B,TRIM('Unique Lines'!$A124),RisksReport!$D:$D,TRIM('Unique Lines'!$D124),RisksReport!$E:$E,TRIM('Unique Lines'!$C124),RisksReport!F:F,'Unique Lines'!E124)</f>
        <v>0</v>
      </c>
    </row>
    <row r="125" spans="7:10" x14ac:dyDescent="0.3">
      <c r="G125" s="3">
        <f>SUMIFS(MediscorFile!H:H,MediscorFile!G:G,'Unique Lines'!F125,MediscorFile!C:C,'Unique Lines'!B125,MediscorFile!B:B,'Unique Lines'!A125)</f>
        <v>0</v>
      </c>
      <c r="H125" s="3">
        <f>VLOOKUP(CONCATENATE(A125,B125,F125),MediscorFile!A:J,9,FALSE)</f>
        <v>0</v>
      </c>
      <c r="I125" s="3">
        <f>SUMIFS(RisksReport!$C:$C,RisksReport!$B:$B,TRIM('Unique Lines'!$A125),RisksReport!$D:$D,TRIM('Unique Lines'!$D125),RisksReport!$E:$E,TRIM('Unique Lines'!$C125),RisksReport!F:F,'Unique Lines'!E125)</f>
        <v>0</v>
      </c>
      <c r="J125" s="9">
        <f>COUNTIFS(RisksReport!$B:$B,TRIM('Unique Lines'!$A125),RisksReport!$D:$D,TRIM('Unique Lines'!$D125),RisksReport!$E:$E,TRIM('Unique Lines'!$C125),RisksReport!F:F,'Unique Lines'!E125)</f>
        <v>0</v>
      </c>
    </row>
    <row r="126" spans="7:10" x14ac:dyDescent="0.3">
      <c r="G126" s="3">
        <f>SUMIFS(MediscorFile!H:H,MediscorFile!G:G,'Unique Lines'!F126,MediscorFile!C:C,'Unique Lines'!B126,MediscorFile!B:B,'Unique Lines'!A126)</f>
        <v>0</v>
      </c>
      <c r="H126" s="3">
        <f>VLOOKUP(CONCATENATE(A126,B126,F126),MediscorFile!A:J,9,FALSE)</f>
        <v>0</v>
      </c>
      <c r="I126" s="3">
        <f>SUMIFS(RisksReport!$C:$C,RisksReport!$B:$B,TRIM('Unique Lines'!$A126),RisksReport!$D:$D,TRIM('Unique Lines'!$D126),RisksReport!$E:$E,TRIM('Unique Lines'!$C126),RisksReport!F:F,'Unique Lines'!E126)</f>
        <v>0</v>
      </c>
      <c r="J126" s="9">
        <f>COUNTIFS(RisksReport!$B:$B,TRIM('Unique Lines'!$A126),RisksReport!$D:$D,TRIM('Unique Lines'!$D126),RisksReport!$E:$E,TRIM('Unique Lines'!$C126),RisksReport!F:F,'Unique Lines'!E126)</f>
        <v>0</v>
      </c>
    </row>
    <row r="127" spans="7:10" x14ac:dyDescent="0.3">
      <c r="G127" s="3">
        <f>SUMIFS(MediscorFile!H:H,MediscorFile!G:G,'Unique Lines'!F127,MediscorFile!C:C,'Unique Lines'!B127,MediscorFile!B:B,'Unique Lines'!A127)</f>
        <v>0</v>
      </c>
      <c r="H127" s="3">
        <f>VLOOKUP(CONCATENATE(A127,B127,F127),MediscorFile!A:J,9,FALSE)</f>
        <v>0</v>
      </c>
      <c r="I127" s="3">
        <f>SUMIFS(RisksReport!$C:$C,RisksReport!$B:$B,TRIM('Unique Lines'!$A127),RisksReport!$D:$D,TRIM('Unique Lines'!$D127),RisksReport!$E:$E,TRIM('Unique Lines'!$C127),RisksReport!F:F,'Unique Lines'!E127)</f>
        <v>0</v>
      </c>
      <c r="J127" s="9">
        <f>COUNTIFS(RisksReport!$B:$B,TRIM('Unique Lines'!$A127),RisksReport!$D:$D,TRIM('Unique Lines'!$D127),RisksReport!$E:$E,TRIM('Unique Lines'!$C127),RisksReport!F:F,'Unique Lines'!E127)</f>
        <v>0</v>
      </c>
    </row>
    <row r="128" spans="7:10" x14ac:dyDescent="0.3">
      <c r="G128" s="3">
        <f>SUMIFS(MediscorFile!H:H,MediscorFile!G:G,'Unique Lines'!F128,MediscorFile!C:C,'Unique Lines'!B128,MediscorFile!B:B,'Unique Lines'!A128)</f>
        <v>0</v>
      </c>
      <c r="H128" s="3">
        <f>VLOOKUP(CONCATENATE(A128,B128,F128),MediscorFile!A:J,9,FALSE)</f>
        <v>0</v>
      </c>
      <c r="I128" s="3">
        <f>SUMIFS(RisksReport!$C:$C,RisksReport!$B:$B,TRIM('Unique Lines'!$A128),RisksReport!$D:$D,TRIM('Unique Lines'!$D128),RisksReport!$E:$E,TRIM('Unique Lines'!$C128),RisksReport!F:F,'Unique Lines'!E128)</f>
        <v>0</v>
      </c>
      <c r="J128" s="9">
        <f>COUNTIFS(RisksReport!$B:$B,TRIM('Unique Lines'!$A128),RisksReport!$D:$D,TRIM('Unique Lines'!$D128),RisksReport!$E:$E,TRIM('Unique Lines'!$C128),RisksReport!F:F,'Unique Lines'!E128)</f>
        <v>0</v>
      </c>
    </row>
    <row r="129" spans="7:10" x14ac:dyDescent="0.3">
      <c r="G129" s="3">
        <f>SUMIFS(MediscorFile!H:H,MediscorFile!G:G,'Unique Lines'!F129,MediscorFile!C:C,'Unique Lines'!B129,MediscorFile!B:B,'Unique Lines'!A129)</f>
        <v>0</v>
      </c>
      <c r="H129" s="3">
        <f>VLOOKUP(CONCATENATE(A129,B129,F129),MediscorFile!A:J,9,FALSE)</f>
        <v>0</v>
      </c>
      <c r="I129" s="3">
        <f>SUMIFS(RisksReport!$C:$C,RisksReport!$B:$B,TRIM('Unique Lines'!$A129),RisksReport!$D:$D,TRIM('Unique Lines'!$D129),RisksReport!$E:$E,TRIM('Unique Lines'!$C129),RisksReport!F:F,'Unique Lines'!E129)</f>
        <v>0</v>
      </c>
      <c r="J129" s="9">
        <f>COUNTIFS(RisksReport!$B:$B,TRIM('Unique Lines'!$A129),RisksReport!$D:$D,TRIM('Unique Lines'!$D129),RisksReport!$E:$E,TRIM('Unique Lines'!$C129),RisksReport!F:F,'Unique Lines'!E129)</f>
        <v>0</v>
      </c>
    </row>
    <row r="130" spans="7:10" x14ac:dyDescent="0.3">
      <c r="G130" s="3">
        <f>SUMIFS(MediscorFile!H:H,MediscorFile!G:G,'Unique Lines'!F130,MediscorFile!C:C,'Unique Lines'!B130,MediscorFile!B:B,'Unique Lines'!A130)</f>
        <v>0</v>
      </c>
      <c r="H130" s="3">
        <f>VLOOKUP(CONCATENATE(A130,B130,F130),MediscorFile!A:J,9,FALSE)</f>
        <v>0</v>
      </c>
      <c r="I130" s="3">
        <f>SUMIFS(RisksReport!$C:$C,RisksReport!$B:$B,TRIM('Unique Lines'!$A130),RisksReport!$D:$D,TRIM('Unique Lines'!$D130),RisksReport!$E:$E,TRIM('Unique Lines'!$C130),RisksReport!F:F,'Unique Lines'!E130)</f>
        <v>0</v>
      </c>
      <c r="J130" s="9">
        <f>COUNTIFS(RisksReport!$B:$B,TRIM('Unique Lines'!$A130),RisksReport!$D:$D,TRIM('Unique Lines'!$D130),RisksReport!$E:$E,TRIM('Unique Lines'!$C130),RisksReport!F:F,'Unique Lines'!E130)</f>
        <v>0</v>
      </c>
    </row>
    <row r="131" spans="7:10" x14ac:dyDescent="0.3">
      <c r="G131" s="3">
        <f>SUMIFS(MediscorFile!H:H,MediscorFile!G:G,'Unique Lines'!F131,MediscorFile!C:C,'Unique Lines'!B131,MediscorFile!B:B,'Unique Lines'!A131)</f>
        <v>0</v>
      </c>
      <c r="H131" s="3">
        <f>VLOOKUP(CONCATENATE(A131,B131,F131),MediscorFile!A:J,9,FALSE)</f>
        <v>0</v>
      </c>
      <c r="I131" s="3">
        <f>SUMIFS(RisksReport!$C:$C,RisksReport!$B:$B,TRIM('Unique Lines'!$A131),RisksReport!$D:$D,TRIM('Unique Lines'!$D131),RisksReport!$E:$E,TRIM('Unique Lines'!$C131),RisksReport!F:F,'Unique Lines'!E131)</f>
        <v>0</v>
      </c>
      <c r="J131" s="9">
        <f>COUNTIFS(RisksReport!$B:$B,TRIM('Unique Lines'!$A131),RisksReport!$D:$D,TRIM('Unique Lines'!$D131),RisksReport!$E:$E,TRIM('Unique Lines'!$C131),RisksReport!F:F,'Unique Lines'!E131)</f>
        <v>0</v>
      </c>
    </row>
    <row r="132" spans="7:10" x14ac:dyDescent="0.3">
      <c r="G132" s="3">
        <f>SUMIFS(MediscorFile!H:H,MediscorFile!G:G,'Unique Lines'!F132,MediscorFile!C:C,'Unique Lines'!B132,MediscorFile!B:B,'Unique Lines'!A132)</f>
        <v>0</v>
      </c>
      <c r="H132" s="3">
        <f>VLOOKUP(CONCATENATE(A132,B132,F132),MediscorFile!A:J,9,FALSE)</f>
        <v>0</v>
      </c>
      <c r="I132" s="3">
        <f>SUMIFS(RisksReport!$C:$C,RisksReport!$B:$B,TRIM('Unique Lines'!$A132),RisksReport!$D:$D,TRIM('Unique Lines'!$D132),RisksReport!$E:$E,TRIM('Unique Lines'!$C132),RisksReport!F:F,'Unique Lines'!E132)</f>
        <v>0</v>
      </c>
      <c r="J132" s="9">
        <f>COUNTIFS(RisksReport!$B:$B,TRIM('Unique Lines'!$A132),RisksReport!$D:$D,TRIM('Unique Lines'!$D132),RisksReport!$E:$E,TRIM('Unique Lines'!$C132),RisksReport!F:F,'Unique Lines'!E132)</f>
        <v>0</v>
      </c>
    </row>
    <row r="133" spans="7:10" x14ac:dyDescent="0.3">
      <c r="G133" s="3">
        <f>SUMIFS(MediscorFile!H:H,MediscorFile!G:G,'Unique Lines'!F133,MediscorFile!C:C,'Unique Lines'!B133,MediscorFile!B:B,'Unique Lines'!A133)</f>
        <v>0</v>
      </c>
      <c r="H133" s="3">
        <f>VLOOKUP(CONCATENATE(A133,B133,F133),MediscorFile!A:J,9,FALSE)</f>
        <v>0</v>
      </c>
      <c r="I133" s="3">
        <f>SUMIFS(RisksReport!$C:$C,RisksReport!$B:$B,TRIM('Unique Lines'!$A133),RisksReport!$D:$D,TRIM('Unique Lines'!$D133),RisksReport!$E:$E,TRIM('Unique Lines'!$C133),RisksReport!F:F,'Unique Lines'!E133)</f>
        <v>0</v>
      </c>
      <c r="J133" s="9">
        <f>COUNTIFS(RisksReport!$B:$B,TRIM('Unique Lines'!$A133),RisksReport!$D:$D,TRIM('Unique Lines'!$D133),RisksReport!$E:$E,TRIM('Unique Lines'!$C133),RisksReport!F:F,'Unique Lines'!E133)</f>
        <v>0</v>
      </c>
    </row>
    <row r="134" spans="7:10" x14ac:dyDescent="0.3">
      <c r="G134" s="3">
        <f>SUMIFS(MediscorFile!H:H,MediscorFile!G:G,'Unique Lines'!F134,MediscorFile!C:C,'Unique Lines'!B134,MediscorFile!B:B,'Unique Lines'!A134)</f>
        <v>0</v>
      </c>
      <c r="H134" s="3">
        <f>VLOOKUP(CONCATENATE(A134,B134,F134),MediscorFile!A:J,9,FALSE)</f>
        <v>0</v>
      </c>
      <c r="I134" s="3">
        <f>SUMIFS(RisksReport!$C:$C,RisksReport!$B:$B,TRIM('Unique Lines'!$A134),RisksReport!$D:$D,TRIM('Unique Lines'!$D134),RisksReport!$E:$E,TRIM('Unique Lines'!$C134),RisksReport!F:F,'Unique Lines'!E134)</f>
        <v>0</v>
      </c>
      <c r="J134" s="9">
        <f>COUNTIFS(RisksReport!$B:$B,TRIM('Unique Lines'!$A134),RisksReport!$D:$D,TRIM('Unique Lines'!$D134),RisksReport!$E:$E,TRIM('Unique Lines'!$C134),RisksReport!F:F,'Unique Lines'!E134)</f>
        <v>0</v>
      </c>
    </row>
    <row r="135" spans="7:10" x14ac:dyDescent="0.3">
      <c r="G135" s="3">
        <f>SUMIFS(MediscorFile!H:H,MediscorFile!G:G,'Unique Lines'!F135,MediscorFile!C:C,'Unique Lines'!B135,MediscorFile!B:B,'Unique Lines'!A135)</f>
        <v>0</v>
      </c>
      <c r="H135" s="3">
        <f>VLOOKUP(CONCATENATE(A135,B135,F135),MediscorFile!A:J,9,FALSE)</f>
        <v>0</v>
      </c>
      <c r="I135" s="3">
        <f>SUMIFS(RisksReport!$C:$C,RisksReport!$B:$B,TRIM('Unique Lines'!$A135),RisksReport!$D:$D,TRIM('Unique Lines'!$D135),RisksReport!$E:$E,TRIM('Unique Lines'!$C135),RisksReport!F:F,'Unique Lines'!E135)</f>
        <v>0</v>
      </c>
      <c r="J135" s="9">
        <f>COUNTIFS(RisksReport!$B:$B,TRIM('Unique Lines'!$A135),RisksReport!$D:$D,TRIM('Unique Lines'!$D135),RisksReport!$E:$E,TRIM('Unique Lines'!$C135),RisksReport!F:F,'Unique Lines'!E135)</f>
        <v>0</v>
      </c>
    </row>
    <row r="136" spans="7:10" x14ac:dyDescent="0.3">
      <c r="G136" s="3">
        <f>SUMIFS(MediscorFile!H:H,MediscorFile!G:G,'Unique Lines'!F136,MediscorFile!C:C,'Unique Lines'!B136,MediscorFile!B:B,'Unique Lines'!A136)</f>
        <v>0</v>
      </c>
      <c r="H136" s="3">
        <f>VLOOKUP(CONCATENATE(A136,B136,F136),MediscorFile!A:J,9,FALSE)</f>
        <v>0</v>
      </c>
      <c r="I136" s="3">
        <f>SUMIFS(RisksReport!$C:$C,RisksReport!$B:$B,TRIM('Unique Lines'!$A136),RisksReport!$D:$D,TRIM('Unique Lines'!$D136),RisksReport!$E:$E,TRIM('Unique Lines'!$C136),RisksReport!F:F,'Unique Lines'!E136)</f>
        <v>0</v>
      </c>
      <c r="J136" s="9">
        <f>COUNTIFS(RisksReport!$B:$B,TRIM('Unique Lines'!$A136),RisksReport!$D:$D,TRIM('Unique Lines'!$D136),RisksReport!$E:$E,TRIM('Unique Lines'!$C136),RisksReport!F:F,'Unique Lines'!E136)</f>
        <v>0</v>
      </c>
    </row>
    <row r="137" spans="7:10" x14ac:dyDescent="0.3">
      <c r="G137" s="3">
        <f>SUMIFS(MediscorFile!H:H,MediscorFile!G:G,'Unique Lines'!F137,MediscorFile!C:C,'Unique Lines'!B137,MediscorFile!B:B,'Unique Lines'!A137)</f>
        <v>0</v>
      </c>
      <c r="H137" s="3">
        <f>VLOOKUP(CONCATENATE(A137,B137,F137),MediscorFile!A:J,9,FALSE)</f>
        <v>0</v>
      </c>
      <c r="I137" s="3">
        <f>SUMIFS(RisksReport!$C:$C,RisksReport!$B:$B,TRIM('Unique Lines'!$A137),RisksReport!$D:$D,TRIM('Unique Lines'!$D137),RisksReport!$E:$E,TRIM('Unique Lines'!$C137),RisksReport!F:F,'Unique Lines'!E137)</f>
        <v>0</v>
      </c>
      <c r="J137" s="9">
        <f>COUNTIFS(RisksReport!$B:$B,TRIM('Unique Lines'!$A137),RisksReport!$D:$D,TRIM('Unique Lines'!$D137),RisksReport!$E:$E,TRIM('Unique Lines'!$C137),RisksReport!F:F,'Unique Lines'!E137)</f>
        <v>0</v>
      </c>
    </row>
    <row r="138" spans="7:10" x14ac:dyDescent="0.3">
      <c r="G138" s="3">
        <f>SUMIFS(MediscorFile!H:H,MediscorFile!G:G,'Unique Lines'!F138,MediscorFile!C:C,'Unique Lines'!B138,MediscorFile!B:B,'Unique Lines'!A138)</f>
        <v>0</v>
      </c>
      <c r="H138" s="3">
        <f>VLOOKUP(CONCATENATE(A138,B138,F138),MediscorFile!A:J,9,FALSE)</f>
        <v>0</v>
      </c>
      <c r="I138" s="3">
        <f>SUMIFS(RisksReport!$C:$C,RisksReport!$B:$B,TRIM('Unique Lines'!$A138),RisksReport!$D:$D,TRIM('Unique Lines'!$D138),RisksReport!$E:$E,TRIM('Unique Lines'!$C138),RisksReport!F:F,'Unique Lines'!E138)</f>
        <v>0</v>
      </c>
      <c r="J138" s="9">
        <f>COUNTIFS(RisksReport!$B:$B,TRIM('Unique Lines'!$A138),RisksReport!$D:$D,TRIM('Unique Lines'!$D138),RisksReport!$E:$E,TRIM('Unique Lines'!$C138),RisksReport!F:F,'Unique Lines'!E138)</f>
        <v>0</v>
      </c>
    </row>
    <row r="139" spans="7:10" x14ac:dyDescent="0.3">
      <c r="G139" s="3">
        <f>SUMIFS(MediscorFile!H:H,MediscorFile!G:G,'Unique Lines'!F139,MediscorFile!C:C,'Unique Lines'!B139,MediscorFile!B:B,'Unique Lines'!A139)</f>
        <v>0</v>
      </c>
      <c r="H139" s="3">
        <f>VLOOKUP(CONCATENATE(A139,B139,F139),MediscorFile!A:J,9,FALSE)</f>
        <v>0</v>
      </c>
      <c r="I139" s="3">
        <f>SUMIFS(RisksReport!$C:$C,RisksReport!$B:$B,TRIM('Unique Lines'!$A139),RisksReport!$D:$D,TRIM('Unique Lines'!$D139),RisksReport!$E:$E,TRIM('Unique Lines'!$C139),RisksReport!F:F,'Unique Lines'!E139)</f>
        <v>0</v>
      </c>
      <c r="J139" s="9">
        <f>COUNTIFS(RisksReport!$B:$B,TRIM('Unique Lines'!$A139),RisksReport!$D:$D,TRIM('Unique Lines'!$D139),RisksReport!$E:$E,TRIM('Unique Lines'!$C139),RisksReport!F:F,'Unique Lines'!E139)</f>
        <v>0</v>
      </c>
    </row>
    <row r="140" spans="7:10" x14ac:dyDescent="0.3">
      <c r="G140" s="3">
        <f>SUMIFS(MediscorFile!H:H,MediscorFile!G:G,'Unique Lines'!F140,MediscorFile!C:C,'Unique Lines'!B140,MediscorFile!B:B,'Unique Lines'!A140)</f>
        <v>0</v>
      </c>
      <c r="H140" s="3">
        <f>VLOOKUP(CONCATENATE(A140,B140,F140),MediscorFile!A:J,9,FALSE)</f>
        <v>0</v>
      </c>
      <c r="I140" s="3">
        <f>SUMIFS(RisksReport!$C:$C,RisksReport!$B:$B,TRIM('Unique Lines'!$A140),RisksReport!$D:$D,TRIM('Unique Lines'!$D140),RisksReport!$E:$E,TRIM('Unique Lines'!$C140),RisksReport!F:F,'Unique Lines'!E140)</f>
        <v>0</v>
      </c>
      <c r="J140" s="9">
        <f>COUNTIFS(RisksReport!$B:$B,TRIM('Unique Lines'!$A140),RisksReport!$D:$D,TRIM('Unique Lines'!$D140),RisksReport!$E:$E,TRIM('Unique Lines'!$C140),RisksReport!F:F,'Unique Lines'!E140)</f>
        <v>0</v>
      </c>
    </row>
    <row r="141" spans="7:10" x14ac:dyDescent="0.3">
      <c r="G141" s="3">
        <f>SUMIFS(MediscorFile!H:H,MediscorFile!G:G,'Unique Lines'!F141,MediscorFile!C:C,'Unique Lines'!B141,MediscorFile!B:B,'Unique Lines'!A141)</f>
        <v>0</v>
      </c>
      <c r="H141" s="3">
        <f>VLOOKUP(CONCATENATE(A141,B141,F141),MediscorFile!A:J,9,FALSE)</f>
        <v>0</v>
      </c>
      <c r="I141" s="3">
        <f>SUMIFS(RisksReport!$C:$C,RisksReport!$B:$B,TRIM('Unique Lines'!$A141),RisksReport!$D:$D,TRIM('Unique Lines'!$D141),RisksReport!$E:$E,TRIM('Unique Lines'!$C141),RisksReport!F:F,'Unique Lines'!E141)</f>
        <v>0</v>
      </c>
      <c r="J141" s="9">
        <f>COUNTIFS(RisksReport!$B:$B,TRIM('Unique Lines'!$A141),RisksReport!$D:$D,TRIM('Unique Lines'!$D141),RisksReport!$E:$E,TRIM('Unique Lines'!$C141),RisksReport!F:F,'Unique Lines'!E141)</f>
        <v>0</v>
      </c>
    </row>
    <row r="142" spans="7:10" x14ac:dyDescent="0.3">
      <c r="G142" s="3">
        <f>SUMIFS(MediscorFile!H:H,MediscorFile!G:G,'Unique Lines'!F142,MediscorFile!C:C,'Unique Lines'!B142,MediscorFile!B:B,'Unique Lines'!A142)</f>
        <v>0</v>
      </c>
      <c r="H142" s="3">
        <f>VLOOKUP(CONCATENATE(A142,B142,F142),MediscorFile!A:J,9,FALSE)</f>
        <v>0</v>
      </c>
      <c r="I142" s="3">
        <f>SUMIFS(RisksReport!$C:$C,RisksReport!$B:$B,TRIM('Unique Lines'!$A142),RisksReport!$D:$D,TRIM('Unique Lines'!$D142),RisksReport!$E:$E,TRIM('Unique Lines'!$C142),RisksReport!F:F,'Unique Lines'!E142)</f>
        <v>0</v>
      </c>
      <c r="J142" s="9">
        <f>COUNTIFS(RisksReport!$B:$B,TRIM('Unique Lines'!$A142),RisksReport!$D:$D,TRIM('Unique Lines'!$D142),RisksReport!$E:$E,TRIM('Unique Lines'!$C142),RisksReport!F:F,'Unique Lines'!E142)</f>
        <v>0</v>
      </c>
    </row>
    <row r="143" spans="7:10" x14ac:dyDescent="0.3">
      <c r="G143" s="3">
        <f>SUMIFS(MediscorFile!H:H,MediscorFile!G:G,'Unique Lines'!F143,MediscorFile!C:C,'Unique Lines'!B143,MediscorFile!B:B,'Unique Lines'!A143)</f>
        <v>0</v>
      </c>
      <c r="H143" s="3">
        <f>VLOOKUP(CONCATENATE(A143,B143,F143),MediscorFile!A:J,9,FALSE)</f>
        <v>0</v>
      </c>
      <c r="I143" s="3">
        <f>SUMIFS(RisksReport!$C:$C,RisksReport!$B:$B,TRIM('Unique Lines'!$A143),RisksReport!$D:$D,TRIM('Unique Lines'!$D143),RisksReport!$E:$E,TRIM('Unique Lines'!$C143),RisksReport!F:F,'Unique Lines'!E143)</f>
        <v>0</v>
      </c>
      <c r="J143" s="9">
        <f>COUNTIFS(RisksReport!$B:$B,TRIM('Unique Lines'!$A143),RisksReport!$D:$D,TRIM('Unique Lines'!$D143),RisksReport!$E:$E,TRIM('Unique Lines'!$C143),RisksReport!F:F,'Unique Lines'!E143)</f>
        <v>0</v>
      </c>
    </row>
    <row r="144" spans="7:10" x14ac:dyDescent="0.3">
      <c r="G144" s="3">
        <f>SUMIFS(MediscorFile!H:H,MediscorFile!G:G,'Unique Lines'!F144,MediscorFile!C:C,'Unique Lines'!B144,MediscorFile!B:B,'Unique Lines'!A144)</f>
        <v>0</v>
      </c>
      <c r="H144" s="3">
        <f>VLOOKUP(CONCATENATE(A144,B144,F144),MediscorFile!A:J,9,FALSE)</f>
        <v>0</v>
      </c>
      <c r="I144" s="3">
        <f>SUMIFS(RisksReport!$C:$C,RisksReport!$B:$B,TRIM('Unique Lines'!$A144),RisksReport!$D:$D,TRIM('Unique Lines'!$D144),RisksReport!$E:$E,TRIM('Unique Lines'!$C144),RisksReport!F:F,'Unique Lines'!E144)</f>
        <v>0</v>
      </c>
      <c r="J144" s="9">
        <f>COUNTIFS(RisksReport!$B:$B,TRIM('Unique Lines'!$A144),RisksReport!$D:$D,TRIM('Unique Lines'!$D144),RisksReport!$E:$E,TRIM('Unique Lines'!$C144),RisksReport!F:F,'Unique Lines'!E144)</f>
        <v>0</v>
      </c>
    </row>
    <row r="145" spans="7:10" x14ac:dyDescent="0.3">
      <c r="G145" s="3">
        <f>SUMIFS(MediscorFile!H:H,MediscorFile!G:G,'Unique Lines'!F145,MediscorFile!C:C,'Unique Lines'!B145,MediscorFile!B:B,'Unique Lines'!A145)</f>
        <v>0</v>
      </c>
      <c r="H145" s="3">
        <f>VLOOKUP(CONCATENATE(A145,B145,F145),MediscorFile!A:J,9,FALSE)</f>
        <v>0</v>
      </c>
      <c r="I145" s="3">
        <f>SUMIFS(RisksReport!$C:$C,RisksReport!$B:$B,TRIM('Unique Lines'!$A145),RisksReport!$D:$D,TRIM('Unique Lines'!$D145),RisksReport!$E:$E,TRIM('Unique Lines'!$C145),RisksReport!F:F,'Unique Lines'!E145)</f>
        <v>0</v>
      </c>
      <c r="J145" s="9">
        <f>COUNTIFS(RisksReport!$B:$B,TRIM('Unique Lines'!$A145),RisksReport!$D:$D,TRIM('Unique Lines'!$D145),RisksReport!$E:$E,TRIM('Unique Lines'!$C145),RisksReport!F:F,'Unique Lines'!E145)</f>
        <v>0</v>
      </c>
    </row>
    <row r="146" spans="7:10" x14ac:dyDescent="0.3">
      <c r="G146" s="3">
        <f>SUMIFS(MediscorFile!H:H,MediscorFile!G:G,'Unique Lines'!F146,MediscorFile!C:C,'Unique Lines'!B146,MediscorFile!B:B,'Unique Lines'!A146)</f>
        <v>0</v>
      </c>
      <c r="H146" s="3">
        <f>VLOOKUP(CONCATENATE(A146,B146,F146),MediscorFile!A:J,9,FALSE)</f>
        <v>0</v>
      </c>
      <c r="I146" s="3">
        <f>SUMIFS(RisksReport!$C:$C,RisksReport!$B:$B,TRIM('Unique Lines'!$A146),RisksReport!$D:$D,TRIM('Unique Lines'!$D146),RisksReport!$E:$E,TRIM('Unique Lines'!$C146),RisksReport!F:F,'Unique Lines'!E146)</f>
        <v>0</v>
      </c>
      <c r="J146" s="9">
        <f>COUNTIFS(RisksReport!$B:$B,TRIM('Unique Lines'!$A146),RisksReport!$D:$D,TRIM('Unique Lines'!$D146),RisksReport!$E:$E,TRIM('Unique Lines'!$C146),RisksReport!F:F,'Unique Lines'!E146)</f>
        <v>0</v>
      </c>
    </row>
    <row r="147" spans="7:10" x14ac:dyDescent="0.3">
      <c r="G147" s="3">
        <f>SUMIFS(MediscorFile!H:H,MediscorFile!G:G,'Unique Lines'!F147,MediscorFile!C:C,'Unique Lines'!B147,MediscorFile!B:B,'Unique Lines'!A147)</f>
        <v>0</v>
      </c>
      <c r="H147" s="3">
        <f>VLOOKUP(CONCATENATE(A147,B147,F147),MediscorFile!A:J,9,FALSE)</f>
        <v>0</v>
      </c>
      <c r="I147" s="3">
        <f>SUMIFS(RisksReport!$C:$C,RisksReport!$B:$B,TRIM('Unique Lines'!$A147),RisksReport!$D:$D,TRIM('Unique Lines'!$D147),RisksReport!$E:$E,TRIM('Unique Lines'!$C147),RisksReport!F:F,'Unique Lines'!E147)</f>
        <v>0</v>
      </c>
      <c r="J147" s="9">
        <f>COUNTIFS(RisksReport!$B:$B,TRIM('Unique Lines'!$A147),RisksReport!$D:$D,TRIM('Unique Lines'!$D147),RisksReport!$E:$E,TRIM('Unique Lines'!$C147),RisksReport!F:F,'Unique Lines'!E147)</f>
        <v>0</v>
      </c>
    </row>
    <row r="148" spans="7:10" x14ac:dyDescent="0.3">
      <c r="G148" s="3">
        <f>SUMIFS(MediscorFile!H:H,MediscorFile!G:G,'Unique Lines'!F148,MediscorFile!C:C,'Unique Lines'!B148,MediscorFile!B:B,'Unique Lines'!A148)</f>
        <v>0</v>
      </c>
      <c r="H148" s="3">
        <f>VLOOKUP(CONCATENATE(A148,B148,F148),MediscorFile!A:J,9,FALSE)</f>
        <v>0</v>
      </c>
      <c r="I148" s="3">
        <f>SUMIFS(RisksReport!$C:$C,RisksReport!$B:$B,TRIM('Unique Lines'!$A148),RisksReport!$D:$D,TRIM('Unique Lines'!$D148),RisksReport!$E:$E,TRIM('Unique Lines'!$C148),RisksReport!F:F,'Unique Lines'!E148)</f>
        <v>0</v>
      </c>
      <c r="J148" s="9">
        <f>COUNTIFS(RisksReport!$B:$B,TRIM('Unique Lines'!$A148),RisksReport!$D:$D,TRIM('Unique Lines'!$D148),RisksReport!$E:$E,TRIM('Unique Lines'!$C148),RisksReport!F:F,'Unique Lines'!E148)</f>
        <v>0</v>
      </c>
    </row>
    <row r="149" spans="7:10" x14ac:dyDescent="0.3">
      <c r="G149" s="3">
        <f>SUMIFS(MediscorFile!H:H,MediscorFile!G:G,'Unique Lines'!F149,MediscorFile!C:C,'Unique Lines'!B149,MediscorFile!B:B,'Unique Lines'!A149)</f>
        <v>0</v>
      </c>
      <c r="H149" s="3">
        <f>VLOOKUP(CONCATENATE(A149,B149,F149),MediscorFile!A:J,9,FALSE)</f>
        <v>0</v>
      </c>
      <c r="I149" s="3">
        <f>SUMIFS(RisksReport!$C:$C,RisksReport!$B:$B,TRIM('Unique Lines'!$A149),RisksReport!$D:$D,TRIM('Unique Lines'!$D149),RisksReport!$E:$E,TRIM('Unique Lines'!$C149),RisksReport!F:F,'Unique Lines'!E149)</f>
        <v>0</v>
      </c>
      <c r="J149" s="9">
        <f>COUNTIFS(RisksReport!$B:$B,TRIM('Unique Lines'!$A149),RisksReport!$D:$D,TRIM('Unique Lines'!$D149),RisksReport!$E:$E,TRIM('Unique Lines'!$C149),RisksReport!F:F,'Unique Lines'!E149)</f>
        <v>0</v>
      </c>
    </row>
    <row r="150" spans="7:10" x14ac:dyDescent="0.3">
      <c r="G150" s="3">
        <f>SUMIFS(MediscorFile!H:H,MediscorFile!G:G,'Unique Lines'!F150,MediscorFile!C:C,'Unique Lines'!B150,MediscorFile!B:B,'Unique Lines'!A150)</f>
        <v>0</v>
      </c>
      <c r="H150" s="3">
        <f>VLOOKUP(CONCATENATE(A150,B150,F150),MediscorFile!A:J,9,FALSE)</f>
        <v>0</v>
      </c>
      <c r="I150" s="3">
        <f>SUMIFS(RisksReport!$C:$C,RisksReport!$B:$B,TRIM('Unique Lines'!$A150),RisksReport!$D:$D,TRIM('Unique Lines'!$D150),RisksReport!$E:$E,TRIM('Unique Lines'!$C150),RisksReport!F:F,'Unique Lines'!E150)</f>
        <v>0</v>
      </c>
      <c r="J150" s="9">
        <f>COUNTIFS(RisksReport!$B:$B,TRIM('Unique Lines'!$A150),RisksReport!$D:$D,TRIM('Unique Lines'!$D150),RisksReport!$E:$E,TRIM('Unique Lines'!$C150),RisksReport!F:F,'Unique Lines'!E150)</f>
        <v>0</v>
      </c>
    </row>
    <row r="151" spans="7:10" x14ac:dyDescent="0.3">
      <c r="G151" s="3">
        <f>SUMIFS(MediscorFile!H:H,MediscorFile!G:G,'Unique Lines'!F151,MediscorFile!C:C,'Unique Lines'!B151,MediscorFile!B:B,'Unique Lines'!A151)</f>
        <v>0</v>
      </c>
      <c r="H151" s="3">
        <f>VLOOKUP(CONCATENATE(A151,B151,F151),MediscorFile!A:J,9,FALSE)</f>
        <v>0</v>
      </c>
      <c r="I151" s="3">
        <f>SUMIFS(RisksReport!$C:$C,RisksReport!$B:$B,TRIM('Unique Lines'!$A151),RisksReport!$D:$D,TRIM('Unique Lines'!$D151),RisksReport!$E:$E,TRIM('Unique Lines'!$C151),RisksReport!F:F,'Unique Lines'!E151)</f>
        <v>0</v>
      </c>
      <c r="J151" s="9">
        <f>COUNTIFS(RisksReport!$B:$B,TRIM('Unique Lines'!$A151),RisksReport!$D:$D,TRIM('Unique Lines'!$D151),RisksReport!$E:$E,TRIM('Unique Lines'!$C151),RisksReport!F:F,'Unique Lines'!E151)</f>
        <v>0</v>
      </c>
    </row>
    <row r="152" spans="7:10" x14ac:dyDescent="0.3">
      <c r="G152" s="3">
        <f>SUMIFS(MediscorFile!H:H,MediscorFile!G:G,'Unique Lines'!F152,MediscorFile!C:C,'Unique Lines'!B152,MediscorFile!B:B,'Unique Lines'!A152)</f>
        <v>0</v>
      </c>
      <c r="H152" s="3">
        <f>VLOOKUP(CONCATENATE(A152,B152,F152),MediscorFile!A:J,9,FALSE)</f>
        <v>0</v>
      </c>
      <c r="I152" s="3">
        <f>SUMIFS(RisksReport!$C:$C,RisksReport!$B:$B,TRIM('Unique Lines'!$A152),RisksReport!$D:$D,TRIM('Unique Lines'!$D152),RisksReport!$E:$E,TRIM('Unique Lines'!$C152),RisksReport!F:F,'Unique Lines'!E152)</f>
        <v>0</v>
      </c>
      <c r="J152" s="9">
        <f>COUNTIFS(RisksReport!$B:$B,TRIM('Unique Lines'!$A152),RisksReport!$D:$D,TRIM('Unique Lines'!$D152),RisksReport!$E:$E,TRIM('Unique Lines'!$C152),RisksReport!F:F,'Unique Lines'!E152)</f>
        <v>0</v>
      </c>
    </row>
    <row r="153" spans="7:10" x14ac:dyDescent="0.3">
      <c r="G153" s="3">
        <f>SUMIFS(MediscorFile!H:H,MediscorFile!G:G,'Unique Lines'!F153,MediscorFile!C:C,'Unique Lines'!B153,MediscorFile!B:B,'Unique Lines'!A153)</f>
        <v>0</v>
      </c>
      <c r="H153" s="3">
        <f>VLOOKUP(CONCATENATE(A153,B153,F153),MediscorFile!A:J,9,FALSE)</f>
        <v>0</v>
      </c>
      <c r="I153" s="3">
        <f>SUMIFS(RisksReport!$C:$C,RisksReport!$B:$B,TRIM('Unique Lines'!$A153),RisksReport!$D:$D,TRIM('Unique Lines'!$D153),RisksReport!$E:$E,TRIM('Unique Lines'!$C153),RisksReport!F:F,'Unique Lines'!E153)</f>
        <v>0</v>
      </c>
      <c r="J153" s="9">
        <f>COUNTIFS(RisksReport!$B:$B,TRIM('Unique Lines'!$A153),RisksReport!$D:$D,TRIM('Unique Lines'!$D153),RisksReport!$E:$E,TRIM('Unique Lines'!$C153),RisksReport!F:F,'Unique Lines'!E153)</f>
        <v>0</v>
      </c>
    </row>
    <row r="154" spans="7:10" x14ac:dyDescent="0.3">
      <c r="G154" s="3">
        <f>SUMIFS(MediscorFile!H:H,MediscorFile!G:G,'Unique Lines'!F154,MediscorFile!C:C,'Unique Lines'!B154,MediscorFile!B:B,'Unique Lines'!A154)</f>
        <v>0</v>
      </c>
      <c r="H154" s="3">
        <f>VLOOKUP(CONCATENATE(A154,B154,F154),MediscorFile!A:J,9,FALSE)</f>
        <v>0</v>
      </c>
      <c r="I154" s="3">
        <f>SUMIFS(RisksReport!$C:$C,RisksReport!$B:$B,TRIM('Unique Lines'!$A154),RisksReport!$D:$D,TRIM('Unique Lines'!$D154),RisksReport!$E:$E,TRIM('Unique Lines'!$C154),RisksReport!F:F,'Unique Lines'!E154)</f>
        <v>0</v>
      </c>
      <c r="J154" s="9">
        <f>COUNTIFS(RisksReport!$B:$B,TRIM('Unique Lines'!$A154),RisksReport!$D:$D,TRIM('Unique Lines'!$D154),RisksReport!$E:$E,TRIM('Unique Lines'!$C154),RisksReport!F:F,'Unique Lines'!E154)</f>
        <v>0</v>
      </c>
    </row>
    <row r="155" spans="7:10" x14ac:dyDescent="0.3">
      <c r="G155" s="3">
        <f>SUMIFS(MediscorFile!H:H,MediscorFile!G:G,'Unique Lines'!F155,MediscorFile!C:C,'Unique Lines'!B155,MediscorFile!B:B,'Unique Lines'!A155)</f>
        <v>0</v>
      </c>
      <c r="H155" s="3">
        <f>VLOOKUP(CONCATENATE(A155,B155,F155),MediscorFile!A:J,9,FALSE)</f>
        <v>0</v>
      </c>
      <c r="I155" s="3">
        <f>SUMIFS(RisksReport!$C:$C,RisksReport!$B:$B,TRIM('Unique Lines'!$A155),RisksReport!$D:$D,TRIM('Unique Lines'!$D155),RisksReport!$E:$E,TRIM('Unique Lines'!$C155),RisksReport!F:F,'Unique Lines'!E155)</f>
        <v>0</v>
      </c>
      <c r="J155" s="9">
        <f>COUNTIFS(RisksReport!$B:$B,TRIM('Unique Lines'!$A155),RisksReport!$D:$D,TRIM('Unique Lines'!$D155),RisksReport!$E:$E,TRIM('Unique Lines'!$C155),RisksReport!F:F,'Unique Lines'!E155)</f>
        <v>0</v>
      </c>
    </row>
    <row r="156" spans="7:10" x14ac:dyDescent="0.3">
      <c r="G156" s="3">
        <f>SUMIFS(MediscorFile!H:H,MediscorFile!G:G,'Unique Lines'!F156,MediscorFile!C:C,'Unique Lines'!B156,MediscorFile!B:B,'Unique Lines'!A156)</f>
        <v>0</v>
      </c>
      <c r="H156" s="3">
        <f>VLOOKUP(CONCATENATE(A156,B156,F156),MediscorFile!A:J,9,FALSE)</f>
        <v>0</v>
      </c>
      <c r="I156" s="3">
        <f>SUMIFS(RisksReport!$C:$C,RisksReport!$B:$B,TRIM('Unique Lines'!$A156),RisksReport!$D:$D,TRIM('Unique Lines'!$D156),RisksReport!$E:$E,TRIM('Unique Lines'!$C156),RisksReport!F:F,'Unique Lines'!E156)</f>
        <v>0</v>
      </c>
      <c r="J156" s="9">
        <f>COUNTIFS(RisksReport!$B:$B,TRIM('Unique Lines'!$A156),RisksReport!$D:$D,TRIM('Unique Lines'!$D156),RisksReport!$E:$E,TRIM('Unique Lines'!$C156),RisksReport!F:F,'Unique Lines'!E156)</f>
        <v>0</v>
      </c>
    </row>
    <row r="157" spans="7:10" x14ac:dyDescent="0.3">
      <c r="G157" s="3">
        <f>SUMIFS(MediscorFile!H:H,MediscorFile!G:G,'Unique Lines'!F157,MediscorFile!C:C,'Unique Lines'!B157,MediscorFile!B:B,'Unique Lines'!A157)</f>
        <v>0</v>
      </c>
      <c r="H157" s="3">
        <f>VLOOKUP(CONCATENATE(A157,B157,F157),MediscorFile!A:J,9,FALSE)</f>
        <v>0</v>
      </c>
      <c r="I157" s="3">
        <f>SUMIFS(RisksReport!$C:$C,RisksReport!$B:$B,TRIM('Unique Lines'!$A157),RisksReport!$D:$D,TRIM('Unique Lines'!$D157),RisksReport!$E:$E,TRIM('Unique Lines'!$C157),RisksReport!F:F,'Unique Lines'!E157)</f>
        <v>0</v>
      </c>
      <c r="J157" s="9">
        <f>COUNTIFS(RisksReport!$B:$B,TRIM('Unique Lines'!$A157),RisksReport!$D:$D,TRIM('Unique Lines'!$D157),RisksReport!$E:$E,TRIM('Unique Lines'!$C157),RisksReport!F:F,'Unique Lines'!E157)</f>
        <v>0</v>
      </c>
    </row>
    <row r="158" spans="7:10" x14ac:dyDescent="0.3">
      <c r="G158" s="3">
        <f>SUMIFS(MediscorFile!H:H,MediscorFile!G:G,'Unique Lines'!F158,MediscorFile!C:C,'Unique Lines'!B158,MediscorFile!B:B,'Unique Lines'!A158)</f>
        <v>0</v>
      </c>
      <c r="H158" s="3">
        <f>VLOOKUP(CONCATENATE(A158,B158,F158),MediscorFile!A:J,9,FALSE)</f>
        <v>0</v>
      </c>
      <c r="I158" s="3">
        <f>SUMIFS(RisksReport!$C:$C,RisksReport!$B:$B,TRIM('Unique Lines'!$A158),RisksReport!$D:$D,TRIM('Unique Lines'!$D158),RisksReport!$E:$E,TRIM('Unique Lines'!$C158),RisksReport!F:F,'Unique Lines'!E158)</f>
        <v>0</v>
      </c>
      <c r="J158" s="9">
        <f>COUNTIFS(RisksReport!$B:$B,TRIM('Unique Lines'!$A158),RisksReport!$D:$D,TRIM('Unique Lines'!$D158),RisksReport!$E:$E,TRIM('Unique Lines'!$C158),RisksReport!F:F,'Unique Lines'!E158)</f>
        <v>0</v>
      </c>
    </row>
    <row r="159" spans="7:10" x14ac:dyDescent="0.3">
      <c r="G159" s="3">
        <f>SUMIFS(MediscorFile!H:H,MediscorFile!G:G,'Unique Lines'!F159,MediscorFile!C:C,'Unique Lines'!B159,MediscorFile!B:B,'Unique Lines'!A159)</f>
        <v>0</v>
      </c>
      <c r="H159" s="3">
        <f>VLOOKUP(CONCATENATE(A159,B159,F159),MediscorFile!A:J,9,FALSE)</f>
        <v>0</v>
      </c>
      <c r="I159" s="3">
        <f>SUMIFS(RisksReport!$C:$C,RisksReport!$B:$B,TRIM('Unique Lines'!$A159),RisksReport!$D:$D,TRIM('Unique Lines'!$D159),RisksReport!$E:$E,TRIM('Unique Lines'!$C159),RisksReport!F:F,'Unique Lines'!E159)</f>
        <v>0</v>
      </c>
      <c r="J159" s="9">
        <f>COUNTIFS(RisksReport!$B:$B,TRIM('Unique Lines'!$A159),RisksReport!$D:$D,TRIM('Unique Lines'!$D159),RisksReport!$E:$E,TRIM('Unique Lines'!$C159),RisksReport!F:F,'Unique Lines'!E159)</f>
        <v>0</v>
      </c>
    </row>
    <row r="160" spans="7:10" x14ac:dyDescent="0.3">
      <c r="G160" s="3">
        <f>SUMIFS(MediscorFile!H:H,MediscorFile!G:G,'Unique Lines'!F160,MediscorFile!C:C,'Unique Lines'!B160,MediscorFile!B:B,'Unique Lines'!A160)</f>
        <v>0</v>
      </c>
      <c r="H160" s="3">
        <f>VLOOKUP(CONCATENATE(A160,B160,F160),MediscorFile!A:J,9,FALSE)</f>
        <v>0</v>
      </c>
      <c r="I160" s="3">
        <f>SUMIFS(RisksReport!$C:$C,RisksReport!$B:$B,TRIM('Unique Lines'!$A160),RisksReport!$D:$D,TRIM('Unique Lines'!$D160),RisksReport!$E:$E,TRIM('Unique Lines'!$C160),RisksReport!F:F,'Unique Lines'!E160)</f>
        <v>0</v>
      </c>
      <c r="J160" s="9">
        <f>COUNTIFS(RisksReport!$B:$B,TRIM('Unique Lines'!$A160),RisksReport!$D:$D,TRIM('Unique Lines'!$D160),RisksReport!$E:$E,TRIM('Unique Lines'!$C160),RisksReport!F:F,'Unique Lines'!E160)</f>
        <v>0</v>
      </c>
    </row>
    <row r="161" spans="7:10" x14ac:dyDescent="0.3">
      <c r="G161" s="3">
        <f>SUMIFS(MediscorFile!H:H,MediscorFile!G:G,'Unique Lines'!F161,MediscorFile!C:C,'Unique Lines'!B161,MediscorFile!B:B,'Unique Lines'!A161)</f>
        <v>0</v>
      </c>
      <c r="H161" s="3">
        <f>VLOOKUP(CONCATENATE(A161,B161,F161),MediscorFile!A:J,9,FALSE)</f>
        <v>0</v>
      </c>
      <c r="I161" s="3">
        <f>SUMIFS(RisksReport!$C:$C,RisksReport!$B:$B,TRIM('Unique Lines'!$A161),RisksReport!$D:$D,TRIM('Unique Lines'!$D161),RisksReport!$E:$E,TRIM('Unique Lines'!$C161),RisksReport!F:F,'Unique Lines'!E161)</f>
        <v>0</v>
      </c>
      <c r="J161" s="9">
        <f>COUNTIFS(RisksReport!$B:$B,TRIM('Unique Lines'!$A161),RisksReport!$D:$D,TRIM('Unique Lines'!$D161),RisksReport!$E:$E,TRIM('Unique Lines'!$C161),RisksReport!F:F,'Unique Lines'!E161)</f>
        <v>0</v>
      </c>
    </row>
    <row r="162" spans="7:10" x14ac:dyDescent="0.3">
      <c r="G162" s="3">
        <f>SUMIFS(MediscorFile!H:H,MediscorFile!G:G,'Unique Lines'!F162,MediscorFile!C:C,'Unique Lines'!B162,MediscorFile!B:B,'Unique Lines'!A162)</f>
        <v>0</v>
      </c>
      <c r="H162" s="3">
        <f>VLOOKUP(CONCATENATE(A162,B162,F162),MediscorFile!A:J,9,FALSE)</f>
        <v>0</v>
      </c>
      <c r="I162" s="3">
        <f>SUMIFS(RisksReport!$C:$C,RisksReport!$B:$B,TRIM('Unique Lines'!$A162),RisksReport!$D:$D,TRIM('Unique Lines'!$D162),RisksReport!$E:$E,TRIM('Unique Lines'!$C162),RisksReport!F:F,'Unique Lines'!E162)</f>
        <v>0</v>
      </c>
      <c r="J162" s="9">
        <f>COUNTIFS(RisksReport!$B:$B,TRIM('Unique Lines'!$A162),RisksReport!$D:$D,TRIM('Unique Lines'!$D162),RisksReport!$E:$E,TRIM('Unique Lines'!$C162),RisksReport!F:F,'Unique Lines'!E162)</f>
        <v>0</v>
      </c>
    </row>
    <row r="163" spans="7:10" x14ac:dyDescent="0.3">
      <c r="G163" s="3">
        <f>SUMIFS(MediscorFile!H:H,MediscorFile!G:G,'Unique Lines'!F163,MediscorFile!C:C,'Unique Lines'!B163,MediscorFile!B:B,'Unique Lines'!A163)</f>
        <v>0</v>
      </c>
      <c r="H163" s="3">
        <f>VLOOKUP(CONCATENATE(A163,B163,F163),MediscorFile!A:J,9,FALSE)</f>
        <v>0</v>
      </c>
      <c r="I163" s="3">
        <f>SUMIFS(RisksReport!$C:$C,RisksReport!$B:$B,TRIM('Unique Lines'!$A163),RisksReport!$D:$D,TRIM('Unique Lines'!$D163),RisksReport!$E:$E,TRIM('Unique Lines'!$C163),RisksReport!F:F,'Unique Lines'!E163)</f>
        <v>0</v>
      </c>
      <c r="J163" s="9">
        <f>COUNTIFS(RisksReport!$B:$B,TRIM('Unique Lines'!$A163),RisksReport!$D:$D,TRIM('Unique Lines'!$D163),RisksReport!$E:$E,TRIM('Unique Lines'!$C163),RisksReport!F:F,'Unique Lines'!E163)</f>
        <v>0</v>
      </c>
    </row>
    <row r="164" spans="7:10" x14ac:dyDescent="0.3">
      <c r="G164" s="3">
        <f>SUMIFS(MediscorFile!H:H,MediscorFile!G:G,'Unique Lines'!F164,MediscorFile!C:C,'Unique Lines'!B164,MediscorFile!B:B,'Unique Lines'!A164)</f>
        <v>0</v>
      </c>
      <c r="H164" s="3">
        <f>VLOOKUP(CONCATENATE(A164,B164,F164),MediscorFile!A:J,9,FALSE)</f>
        <v>0</v>
      </c>
      <c r="I164" s="3">
        <f>SUMIFS(RisksReport!$C:$C,RisksReport!$B:$B,TRIM('Unique Lines'!$A164),RisksReport!$D:$D,TRIM('Unique Lines'!$D164),RisksReport!$E:$E,TRIM('Unique Lines'!$C164),RisksReport!F:F,'Unique Lines'!E164)</f>
        <v>0</v>
      </c>
      <c r="J164" s="9">
        <f>COUNTIFS(RisksReport!$B:$B,TRIM('Unique Lines'!$A164),RisksReport!$D:$D,TRIM('Unique Lines'!$D164),RisksReport!$E:$E,TRIM('Unique Lines'!$C164),RisksReport!F:F,'Unique Lines'!E164)</f>
        <v>0</v>
      </c>
    </row>
    <row r="165" spans="7:10" x14ac:dyDescent="0.3">
      <c r="G165" s="3">
        <f>SUMIFS(MediscorFile!H:H,MediscorFile!G:G,'Unique Lines'!F165,MediscorFile!C:C,'Unique Lines'!B165,MediscorFile!B:B,'Unique Lines'!A165)</f>
        <v>0</v>
      </c>
      <c r="H165" s="3">
        <f>VLOOKUP(CONCATENATE(A165,B165,F165),MediscorFile!A:J,9,FALSE)</f>
        <v>0</v>
      </c>
      <c r="I165" s="3">
        <f>SUMIFS(RisksReport!$C:$C,RisksReport!$B:$B,TRIM('Unique Lines'!$A165),RisksReport!$D:$D,TRIM('Unique Lines'!$D165),RisksReport!$E:$E,TRIM('Unique Lines'!$C165),RisksReport!F:F,'Unique Lines'!E165)</f>
        <v>0</v>
      </c>
      <c r="J165" s="9">
        <f>COUNTIFS(RisksReport!$B:$B,TRIM('Unique Lines'!$A165),RisksReport!$D:$D,TRIM('Unique Lines'!$D165),RisksReport!$E:$E,TRIM('Unique Lines'!$C165),RisksReport!F:F,'Unique Lines'!E165)</f>
        <v>0</v>
      </c>
    </row>
    <row r="166" spans="7:10" x14ac:dyDescent="0.3">
      <c r="G166" s="3">
        <f>SUMIFS(MediscorFile!H:H,MediscorFile!G:G,'Unique Lines'!F166,MediscorFile!C:C,'Unique Lines'!B166,MediscorFile!B:B,'Unique Lines'!A166)</f>
        <v>0</v>
      </c>
      <c r="H166" s="3">
        <f>VLOOKUP(CONCATENATE(A166,B166,F166),MediscorFile!A:J,9,FALSE)</f>
        <v>0</v>
      </c>
      <c r="I166" s="3">
        <f>SUMIFS(RisksReport!$C:$C,RisksReport!$B:$B,TRIM('Unique Lines'!$A166),RisksReport!$D:$D,TRIM('Unique Lines'!$D166),RisksReport!$E:$E,TRIM('Unique Lines'!$C166),RisksReport!F:F,'Unique Lines'!E166)</f>
        <v>0</v>
      </c>
      <c r="J166" s="9">
        <f>COUNTIFS(RisksReport!$B:$B,TRIM('Unique Lines'!$A166),RisksReport!$D:$D,TRIM('Unique Lines'!$D166),RisksReport!$E:$E,TRIM('Unique Lines'!$C166),RisksReport!F:F,'Unique Lines'!E166)</f>
        <v>0</v>
      </c>
    </row>
    <row r="167" spans="7:10" x14ac:dyDescent="0.3">
      <c r="G167" s="3">
        <f>SUMIFS(MediscorFile!H:H,MediscorFile!G:G,'Unique Lines'!F167,MediscorFile!C:C,'Unique Lines'!B167,MediscorFile!B:B,'Unique Lines'!A167)</f>
        <v>0</v>
      </c>
      <c r="H167" s="3">
        <f>VLOOKUP(CONCATENATE(A167,B167,F167),MediscorFile!A:J,9,FALSE)</f>
        <v>0</v>
      </c>
      <c r="I167" s="3">
        <f>SUMIFS(RisksReport!$C:$C,RisksReport!$B:$B,TRIM('Unique Lines'!$A167),RisksReport!$D:$D,TRIM('Unique Lines'!$D167),RisksReport!$E:$E,TRIM('Unique Lines'!$C167),RisksReport!F:F,'Unique Lines'!E167)</f>
        <v>0</v>
      </c>
      <c r="J167" s="9">
        <f>COUNTIFS(RisksReport!$B:$B,TRIM('Unique Lines'!$A167),RisksReport!$D:$D,TRIM('Unique Lines'!$D167),RisksReport!$E:$E,TRIM('Unique Lines'!$C167),RisksReport!F:F,'Unique Lines'!E167)</f>
        <v>0</v>
      </c>
    </row>
    <row r="168" spans="7:10" x14ac:dyDescent="0.3">
      <c r="G168" s="3">
        <f>SUMIFS(MediscorFile!H:H,MediscorFile!G:G,'Unique Lines'!F168,MediscorFile!C:C,'Unique Lines'!B168,MediscorFile!B:B,'Unique Lines'!A168)</f>
        <v>0</v>
      </c>
      <c r="H168" s="3">
        <f>VLOOKUP(CONCATENATE(A168,B168,F168),MediscorFile!A:J,9,FALSE)</f>
        <v>0</v>
      </c>
      <c r="I168" s="3">
        <f>SUMIFS(RisksReport!$C:$C,RisksReport!$B:$B,TRIM('Unique Lines'!$A168),RisksReport!$D:$D,TRIM('Unique Lines'!$D168),RisksReport!$E:$E,TRIM('Unique Lines'!$C168),RisksReport!F:F,'Unique Lines'!E168)</f>
        <v>0</v>
      </c>
      <c r="J168" s="9">
        <f>COUNTIFS(RisksReport!$B:$B,TRIM('Unique Lines'!$A168),RisksReport!$D:$D,TRIM('Unique Lines'!$D168),RisksReport!$E:$E,TRIM('Unique Lines'!$C168),RisksReport!F:F,'Unique Lines'!E168)</f>
        <v>0</v>
      </c>
    </row>
    <row r="169" spans="7:10" x14ac:dyDescent="0.3">
      <c r="G169" s="3">
        <f>SUMIFS(MediscorFile!H:H,MediscorFile!G:G,'Unique Lines'!F169,MediscorFile!C:C,'Unique Lines'!B169,MediscorFile!B:B,'Unique Lines'!A169)</f>
        <v>0</v>
      </c>
      <c r="H169" s="3">
        <f>VLOOKUP(CONCATENATE(A169,B169,F169),MediscorFile!A:J,9,FALSE)</f>
        <v>0</v>
      </c>
      <c r="I169" s="3">
        <f>SUMIFS(RisksReport!$C:$C,RisksReport!$B:$B,TRIM('Unique Lines'!$A169),RisksReport!$D:$D,TRIM('Unique Lines'!$D169),RisksReport!$E:$E,TRIM('Unique Lines'!$C169),RisksReport!F:F,'Unique Lines'!E169)</f>
        <v>0</v>
      </c>
      <c r="J169" s="9">
        <f>COUNTIFS(RisksReport!$B:$B,TRIM('Unique Lines'!$A169),RisksReport!$D:$D,TRIM('Unique Lines'!$D169),RisksReport!$E:$E,TRIM('Unique Lines'!$C169),RisksReport!F:F,'Unique Lines'!E169)</f>
        <v>0</v>
      </c>
    </row>
    <row r="170" spans="7:10" x14ac:dyDescent="0.3">
      <c r="G170" s="3">
        <f>SUMIFS(MediscorFile!H:H,MediscorFile!G:G,'Unique Lines'!F170,MediscorFile!C:C,'Unique Lines'!B170,MediscorFile!B:B,'Unique Lines'!A170)</f>
        <v>0</v>
      </c>
      <c r="H170" s="3">
        <f>VLOOKUP(CONCATENATE(A170,B170,F170),MediscorFile!A:J,9,FALSE)</f>
        <v>0</v>
      </c>
      <c r="I170" s="3">
        <f>SUMIFS(RisksReport!$C:$C,RisksReport!$B:$B,TRIM('Unique Lines'!$A170),RisksReport!$D:$D,TRIM('Unique Lines'!$D170),RisksReport!$E:$E,TRIM('Unique Lines'!$C170),RisksReport!F:F,'Unique Lines'!E170)</f>
        <v>0</v>
      </c>
      <c r="J170" s="9">
        <f>COUNTIFS(RisksReport!$B:$B,TRIM('Unique Lines'!$A170),RisksReport!$D:$D,TRIM('Unique Lines'!$D170),RisksReport!$E:$E,TRIM('Unique Lines'!$C170),RisksReport!F:F,'Unique Lines'!E170)</f>
        <v>0</v>
      </c>
    </row>
    <row r="171" spans="7:10" x14ac:dyDescent="0.3">
      <c r="G171" s="3">
        <f>SUMIFS(MediscorFile!H:H,MediscorFile!G:G,'Unique Lines'!F171,MediscorFile!C:C,'Unique Lines'!B171,MediscorFile!B:B,'Unique Lines'!A171)</f>
        <v>0</v>
      </c>
      <c r="H171" s="3">
        <f>VLOOKUP(CONCATENATE(A171,B171,F171),MediscorFile!A:J,9,FALSE)</f>
        <v>0</v>
      </c>
      <c r="I171" s="3">
        <f>SUMIFS(RisksReport!$C:$C,RisksReport!$B:$B,TRIM('Unique Lines'!$A171),RisksReport!$D:$D,TRIM('Unique Lines'!$D171),RisksReport!$E:$E,TRIM('Unique Lines'!$C171),RisksReport!F:F,'Unique Lines'!E171)</f>
        <v>0</v>
      </c>
      <c r="J171" s="9">
        <f>COUNTIFS(RisksReport!$B:$B,TRIM('Unique Lines'!$A171),RisksReport!$D:$D,TRIM('Unique Lines'!$D171),RisksReport!$E:$E,TRIM('Unique Lines'!$C171),RisksReport!F:F,'Unique Lines'!E171)</f>
        <v>0</v>
      </c>
    </row>
    <row r="172" spans="7:10" x14ac:dyDescent="0.3">
      <c r="G172" s="3">
        <f>SUMIFS(MediscorFile!H:H,MediscorFile!G:G,'Unique Lines'!F172,MediscorFile!C:C,'Unique Lines'!B172,MediscorFile!B:B,'Unique Lines'!A172)</f>
        <v>0</v>
      </c>
      <c r="H172" s="3">
        <f>VLOOKUP(CONCATENATE(A172,B172,F172),MediscorFile!A:J,9,FALSE)</f>
        <v>0</v>
      </c>
      <c r="I172" s="3">
        <f>SUMIFS(RisksReport!$C:$C,RisksReport!$B:$B,TRIM('Unique Lines'!$A172),RisksReport!$D:$D,TRIM('Unique Lines'!$D172),RisksReport!$E:$E,TRIM('Unique Lines'!$C172),RisksReport!F:F,'Unique Lines'!E172)</f>
        <v>0</v>
      </c>
      <c r="J172" s="9">
        <f>COUNTIFS(RisksReport!$B:$B,TRIM('Unique Lines'!$A172),RisksReport!$D:$D,TRIM('Unique Lines'!$D172),RisksReport!$E:$E,TRIM('Unique Lines'!$C172),RisksReport!F:F,'Unique Lines'!E172)</f>
        <v>0</v>
      </c>
    </row>
    <row r="173" spans="7:10" x14ac:dyDescent="0.3">
      <c r="G173" s="3">
        <f>SUMIFS(MediscorFile!H:H,MediscorFile!G:G,'Unique Lines'!F173,MediscorFile!C:C,'Unique Lines'!B173,MediscorFile!B:B,'Unique Lines'!A173)</f>
        <v>0</v>
      </c>
      <c r="H173" s="3">
        <f>VLOOKUP(CONCATENATE(A173,B173,F173),MediscorFile!A:J,9,FALSE)</f>
        <v>0</v>
      </c>
      <c r="I173" s="3">
        <f>SUMIFS(RisksReport!$C:$C,RisksReport!$B:$B,TRIM('Unique Lines'!$A173),RisksReport!$D:$D,TRIM('Unique Lines'!$D173),RisksReport!$E:$E,TRIM('Unique Lines'!$C173),RisksReport!F:F,'Unique Lines'!E173)</f>
        <v>0</v>
      </c>
      <c r="J173" s="9">
        <f>COUNTIFS(RisksReport!$B:$B,TRIM('Unique Lines'!$A173),RisksReport!$D:$D,TRIM('Unique Lines'!$D173),RisksReport!$E:$E,TRIM('Unique Lines'!$C173),RisksReport!F:F,'Unique Lines'!E173)</f>
        <v>0</v>
      </c>
    </row>
    <row r="174" spans="7:10" x14ac:dyDescent="0.3">
      <c r="G174" s="3">
        <f>SUMIFS(MediscorFile!H:H,MediscorFile!G:G,'Unique Lines'!F174,MediscorFile!C:C,'Unique Lines'!B174,MediscorFile!B:B,'Unique Lines'!A174)</f>
        <v>0</v>
      </c>
      <c r="H174" s="3">
        <f>VLOOKUP(CONCATENATE(A174,B174,F174),MediscorFile!A:J,9,FALSE)</f>
        <v>0</v>
      </c>
      <c r="I174" s="3">
        <f>SUMIFS(RisksReport!$C:$C,RisksReport!$B:$B,TRIM('Unique Lines'!$A174),RisksReport!$D:$D,TRIM('Unique Lines'!$D174),RisksReport!$E:$E,TRIM('Unique Lines'!$C174),RisksReport!F:F,'Unique Lines'!E174)</f>
        <v>0</v>
      </c>
      <c r="J174" s="9">
        <f>COUNTIFS(RisksReport!$B:$B,TRIM('Unique Lines'!$A174),RisksReport!$D:$D,TRIM('Unique Lines'!$D174),RisksReport!$E:$E,TRIM('Unique Lines'!$C174),RisksReport!F:F,'Unique Lines'!E174)</f>
        <v>0</v>
      </c>
    </row>
    <row r="175" spans="7:10" x14ac:dyDescent="0.3">
      <c r="G175" s="3">
        <f>SUMIFS(MediscorFile!H:H,MediscorFile!G:G,'Unique Lines'!F175,MediscorFile!C:C,'Unique Lines'!B175,MediscorFile!B:B,'Unique Lines'!A175)</f>
        <v>0</v>
      </c>
      <c r="H175" s="3">
        <f>VLOOKUP(CONCATENATE(A175,B175,F175),MediscorFile!A:J,9,FALSE)</f>
        <v>0</v>
      </c>
      <c r="I175" s="3">
        <f>SUMIFS(RisksReport!$C:$C,RisksReport!$B:$B,TRIM('Unique Lines'!$A175),RisksReport!$D:$D,TRIM('Unique Lines'!$D175),RisksReport!$E:$E,TRIM('Unique Lines'!$C175),RisksReport!F:F,'Unique Lines'!E175)</f>
        <v>0</v>
      </c>
      <c r="J175" s="9">
        <f>COUNTIFS(RisksReport!$B:$B,TRIM('Unique Lines'!$A175),RisksReport!$D:$D,TRIM('Unique Lines'!$D175),RisksReport!$E:$E,TRIM('Unique Lines'!$C175),RisksReport!F:F,'Unique Lines'!E175)</f>
        <v>0</v>
      </c>
    </row>
    <row r="176" spans="7:10" x14ac:dyDescent="0.3">
      <c r="G176" s="3">
        <f>SUMIFS(MediscorFile!H:H,MediscorFile!G:G,'Unique Lines'!F176,MediscorFile!C:C,'Unique Lines'!B176,MediscorFile!B:B,'Unique Lines'!A176)</f>
        <v>0</v>
      </c>
      <c r="H176" s="3">
        <f>VLOOKUP(CONCATENATE(A176,B176,F176),MediscorFile!A:J,9,FALSE)</f>
        <v>0</v>
      </c>
      <c r="I176" s="3">
        <f>SUMIFS(RisksReport!$C:$C,RisksReport!$B:$B,TRIM('Unique Lines'!$A176),RisksReport!$D:$D,TRIM('Unique Lines'!$D176),RisksReport!$E:$E,TRIM('Unique Lines'!$C176),RisksReport!F:F,'Unique Lines'!E176)</f>
        <v>0</v>
      </c>
      <c r="J176" s="9">
        <f>COUNTIFS(RisksReport!$B:$B,TRIM('Unique Lines'!$A176),RisksReport!$D:$D,TRIM('Unique Lines'!$D176),RisksReport!$E:$E,TRIM('Unique Lines'!$C176),RisksReport!F:F,'Unique Lines'!E176)</f>
        <v>0</v>
      </c>
    </row>
    <row r="177" spans="7:10" x14ac:dyDescent="0.3">
      <c r="G177" s="3">
        <f>SUMIFS(MediscorFile!H:H,MediscorFile!G:G,'Unique Lines'!F177,MediscorFile!C:C,'Unique Lines'!B177,MediscorFile!B:B,'Unique Lines'!A177)</f>
        <v>0</v>
      </c>
      <c r="H177" s="3">
        <f>VLOOKUP(CONCATENATE(A177,B177,F177),MediscorFile!A:J,9,FALSE)</f>
        <v>0</v>
      </c>
      <c r="I177" s="3">
        <f>SUMIFS(RisksReport!$C:$C,RisksReport!$B:$B,TRIM('Unique Lines'!$A177),RisksReport!$D:$D,TRIM('Unique Lines'!$D177),RisksReport!$E:$E,TRIM('Unique Lines'!$C177),RisksReport!F:F,'Unique Lines'!E177)</f>
        <v>0</v>
      </c>
      <c r="J177" s="9">
        <f>COUNTIFS(RisksReport!$B:$B,TRIM('Unique Lines'!$A177),RisksReport!$D:$D,TRIM('Unique Lines'!$D177),RisksReport!$E:$E,TRIM('Unique Lines'!$C177),RisksReport!F:F,'Unique Lines'!E177)</f>
        <v>0</v>
      </c>
    </row>
    <row r="178" spans="7:10" x14ac:dyDescent="0.3">
      <c r="G178" s="3">
        <f>SUMIFS(MediscorFile!H:H,MediscorFile!G:G,'Unique Lines'!F178,MediscorFile!C:C,'Unique Lines'!B178,MediscorFile!B:B,'Unique Lines'!A178)</f>
        <v>0</v>
      </c>
      <c r="H178" s="3">
        <f>VLOOKUP(CONCATENATE(A178,B178,F178),MediscorFile!A:J,9,FALSE)</f>
        <v>0</v>
      </c>
      <c r="I178" s="3">
        <f>SUMIFS(RisksReport!$C:$C,RisksReport!$B:$B,TRIM('Unique Lines'!$A178),RisksReport!$D:$D,TRIM('Unique Lines'!$D178),RisksReport!$E:$E,TRIM('Unique Lines'!$C178),RisksReport!F:F,'Unique Lines'!E178)</f>
        <v>0</v>
      </c>
      <c r="J178" s="9">
        <f>COUNTIFS(RisksReport!$B:$B,TRIM('Unique Lines'!$A178),RisksReport!$D:$D,TRIM('Unique Lines'!$D178),RisksReport!$E:$E,TRIM('Unique Lines'!$C178),RisksReport!F:F,'Unique Lines'!E178)</f>
        <v>0</v>
      </c>
    </row>
    <row r="179" spans="7:10" x14ac:dyDescent="0.3">
      <c r="G179" s="3">
        <f>SUMIFS(MediscorFile!H:H,MediscorFile!G:G,'Unique Lines'!F179,MediscorFile!C:C,'Unique Lines'!B179,MediscorFile!B:B,'Unique Lines'!A179)</f>
        <v>0</v>
      </c>
      <c r="H179" s="3">
        <f>VLOOKUP(CONCATENATE(A179,B179,F179),MediscorFile!A:J,9,FALSE)</f>
        <v>0</v>
      </c>
      <c r="I179" s="3">
        <f>SUMIFS(RisksReport!$C:$C,RisksReport!$B:$B,TRIM('Unique Lines'!$A179),RisksReport!$D:$D,TRIM('Unique Lines'!$D179),RisksReport!$E:$E,TRIM('Unique Lines'!$C179),RisksReport!F:F,'Unique Lines'!E179)</f>
        <v>0</v>
      </c>
      <c r="J179" s="9">
        <f>COUNTIFS(RisksReport!$B:$B,TRIM('Unique Lines'!$A179),RisksReport!$D:$D,TRIM('Unique Lines'!$D179),RisksReport!$E:$E,TRIM('Unique Lines'!$C179),RisksReport!F:F,'Unique Lines'!E179)</f>
        <v>0</v>
      </c>
    </row>
    <row r="180" spans="7:10" x14ac:dyDescent="0.3">
      <c r="G180" s="3">
        <f>SUMIFS(MediscorFile!H:H,MediscorFile!G:G,'Unique Lines'!F180,MediscorFile!C:C,'Unique Lines'!B180,MediscorFile!B:B,'Unique Lines'!A180)</f>
        <v>0</v>
      </c>
      <c r="H180" s="3">
        <f>VLOOKUP(CONCATENATE(A180,B180,F180),MediscorFile!A:J,9,FALSE)</f>
        <v>0</v>
      </c>
      <c r="I180" s="3">
        <f>SUMIFS(RisksReport!$C:$C,RisksReport!$B:$B,TRIM('Unique Lines'!$A180),RisksReport!$D:$D,TRIM('Unique Lines'!$D180),RisksReport!$E:$E,TRIM('Unique Lines'!$C180),RisksReport!F:F,'Unique Lines'!E180)</f>
        <v>0</v>
      </c>
      <c r="J180" s="9">
        <f>COUNTIFS(RisksReport!$B:$B,TRIM('Unique Lines'!$A180),RisksReport!$D:$D,TRIM('Unique Lines'!$D180),RisksReport!$E:$E,TRIM('Unique Lines'!$C180),RisksReport!F:F,'Unique Lines'!E180)</f>
        <v>0</v>
      </c>
    </row>
    <row r="181" spans="7:10" x14ac:dyDescent="0.3">
      <c r="G181" s="3">
        <f>SUMIFS(MediscorFile!H:H,MediscorFile!G:G,'Unique Lines'!F181,MediscorFile!C:C,'Unique Lines'!B181,MediscorFile!B:B,'Unique Lines'!A181)</f>
        <v>0</v>
      </c>
      <c r="H181" s="3">
        <f>VLOOKUP(CONCATENATE(A181,B181,F181),MediscorFile!A:J,9,FALSE)</f>
        <v>0</v>
      </c>
      <c r="I181" s="3">
        <f>SUMIFS(RisksReport!$C:$C,RisksReport!$B:$B,TRIM('Unique Lines'!$A181),RisksReport!$D:$D,TRIM('Unique Lines'!$D181),RisksReport!$E:$E,TRIM('Unique Lines'!$C181),RisksReport!F:F,'Unique Lines'!E181)</f>
        <v>0</v>
      </c>
      <c r="J181" s="9">
        <f>COUNTIFS(RisksReport!$B:$B,TRIM('Unique Lines'!$A181),RisksReport!$D:$D,TRIM('Unique Lines'!$D181),RisksReport!$E:$E,TRIM('Unique Lines'!$C181),RisksReport!F:F,'Unique Lines'!E181)</f>
        <v>0</v>
      </c>
    </row>
    <row r="182" spans="7:10" x14ac:dyDescent="0.3">
      <c r="G182" s="3">
        <f>SUMIFS(MediscorFile!H:H,MediscorFile!G:G,'Unique Lines'!F182,MediscorFile!C:C,'Unique Lines'!B182,MediscorFile!B:B,'Unique Lines'!A182)</f>
        <v>0</v>
      </c>
      <c r="H182" s="3">
        <f>VLOOKUP(CONCATENATE(A182,B182,F182),MediscorFile!A:J,9,FALSE)</f>
        <v>0</v>
      </c>
      <c r="I182" s="3">
        <f>SUMIFS(RisksReport!$C:$C,RisksReport!$B:$B,TRIM('Unique Lines'!$A182),RisksReport!$D:$D,TRIM('Unique Lines'!$D182),RisksReport!$E:$E,TRIM('Unique Lines'!$C182),RisksReport!F:F,'Unique Lines'!E182)</f>
        <v>0</v>
      </c>
      <c r="J182" s="9">
        <f>COUNTIFS(RisksReport!$B:$B,TRIM('Unique Lines'!$A182),RisksReport!$D:$D,TRIM('Unique Lines'!$D182),RisksReport!$E:$E,TRIM('Unique Lines'!$C182),RisksReport!F:F,'Unique Lines'!E182)</f>
        <v>0</v>
      </c>
    </row>
    <row r="183" spans="7:10" x14ac:dyDescent="0.3">
      <c r="G183" s="3">
        <f>SUMIFS(MediscorFile!H:H,MediscorFile!G:G,'Unique Lines'!F183,MediscorFile!C:C,'Unique Lines'!B183,MediscorFile!B:B,'Unique Lines'!A183)</f>
        <v>0</v>
      </c>
      <c r="H183" s="3">
        <f>VLOOKUP(CONCATENATE(A183,B183,F183),MediscorFile!A:J,9,FALSE)</f>
        <v>0</v>
      </c>
      <c r="I183" s="3">
        <f>SUMIFS(RisksReport!$C:$C,RisksReport!$B:$B,TRIM('Unique Lines'!$A183),RisksReport!$D:$D,TRIM('Unique Lines'!$D183),RisksReport!$E:$E,TRIM('Unique Lines'!$C183),RisksReport!F:F,'Unique Lines'!E183)</f>
        <v>0</v>
      </c>
      <c r="J183" s="9">
        <f>COUNTIFS(RisksReport!$B:$B,TRIM('Unique Lines'!$A183),RisksReport!$D:$D,TRIM('Unique Lines'!$D183),RisksReport!$E:$E,TRIM('Unique Lines'!$C183),RisksReport!F:F,'Unique Lines'!E183)</f>
        <v>0</v>
      </c>
    </row>
    <row r="184" spans="7:10" x14ac:dyDescent="0.3">
      <c r="G184" s="3">
        <f>SUMIFS(MediscorFile!H:H,MediscorFile!G:G,'Unique Lines'!F184,MediscorFile!C:C,'Unique Lines'!B184,MediscorFile!B:B,'Unique Lines'!A184)</f>
        <v>0</v>
      </c>
      <c r="H184" s="3">
        <f>VLOOKUP(CONCATENATE(A184,B184,F184),MediscorFile!A:J,9,FALSE)</f>
        <v>0</v>
      </c>
      <c r="I184" s="3">
        <f>SUMIFS(RisksReport!$C:$C,RisksReport!$B:$B,TRIM('Unique Lines'!$A184),RisksReport!$D:$D,TRIM('Unique Lines'!$D184),RisksReport!$E:$E,TRIM('Unique Lines'!$C184),RisksReport!F:F,'Unique Lines'!E184)</f>
        <v>0</v>
      </c>
      <c r="J184" s="9">
        <f>COUNTIFS(RisksReport!$B:$B,TRIM('Unique Lines'!$A184),RisksReport!$D:$D,TRIM('Unique Lines'!$D184),RisksReport!$E:$E,TRIM('Unique Lines'!$C184),RisksReport!F:F,'Unique Lines'!E184)</f>
        <v>0</v>
      </c>
    </row>
    <row r="185" spans="7:10" x14ac:dyDescent="0.3">
      <c r="G185" s="3">
        <f>SUMIFS(MediscorFile!H:H,MediscorFile!G:G,'Unique Lines'!F185,MediscorFile!C:C,'Unique Lines'!B185,MediscorFile!B:B,'Unique Lines'!A185)</f>
        <v>0</v>
      </c>
      <c r="H185" s="3">
        <f>VLOOKUP(CONCATENATE(A185,B185,F185),MediscorFile!A:J,9,FALSE)</f>
        <v>0</v>
      </c>
      <c r="I185" s="3">
        <f>SUMIFS(RisksReport!$C:$C,RisksReport!$B:$B,TRIM('Unique Lines'!$A185),RisksReport!$D:$D,TRIM('Unique Lines'!$D185),RisksReport!$E:$E,TRIM('Unique Lines'!$C185),RisksReport!F:F,'Unique Lines'!E185)</f>
        <v>0</v>
      </c>
      <c r="J185" s="9">
        <f>COUNTIFS(RisksReport!$B:$B,TRIM('Unique Lines'!$A185),RisksReport!$D:$D,TRIM('Unique Lines'!$D185),RisksReport!$E:$E,TRIM('Unique Lines'!$C185),RisksReport!F:F,'Unique Lines'!E185)</f>
        <v>0</v>
      </c>
    </row>
    <row r="186" spans="7:10" x14ac:dyDescent="0.3">
      <c r="G186" s="3">
        <f>SUMIFS(MediscorFile!H:H,MediscorFile!G:G,'Unique Lines'!F186,MediscorFile!C:C,'Unique Lines'!B186,MediscorFile!B:B,'Unique Lines'!A186)</f>
        <v>0</v>
      </c>
      <c r="H186" s="3">
        <f>VLOOKUP(CONCATENATE(A186,B186,F186),MediscorFile!A:J,9,FALSE)</f>
        <v>0</v>
      </c>
      <c r="I186" s="3">
        <f>SUMIFS(RisksReport!$C:$C,RisksReport!$B:$B,TRIM('Unique Lines'!$A186),RisksReport!$D:$D,TRIM('Unique Lines'!$D186),RisksReport!$E:$E,TRIM('Unique Lines'!$C186),RisksReport!F:F,'Unique Lines'!E186)</f>
        <v>0</v>
      </c>
      <c r="J186" s="9">
        <f>COUNTIFS(RisksReport!$B:$B,TRIM('Unique Lines'!$A186),RisksReport!$D:$D,TRIM('Unique Lines'!$D186),RisksReport!$E:$E,TRIM('Unique Lines'!$C186),RisksReport!F:F,'Unique Lines'!E186)</f>
        <v>0</v>
      </c>
    </row>
    <row r="187" spans="7:10" x14ac:dyDescent="0.3">
      <c r="G187" s="3">
        <f>SUMIFS(MediscorFile!H:H,MediscorFile!G:G,'Unique Lines'!F187,MediscorFile!C:C,'Unique Lines'!B187,MediscorFile!B:B,'Unique Lines'!A187)</f>
        <v>0</v>
      </c>
      <c r="H187" s="3">
        <f>VLOOKUP(CONCATENATE(A187,B187,F187),MediscorFile!A:J,9,FALSE)</f>
        <v>0</v>
      </c>
      <c r="I187" s="3">
        <f>SUMIFS(RisksReport!$C:$C,RisksReport!$B:$B,TRIM('Unique Lines'!$A187),RisksReport!$D:$D,TRIM('Unique Lines'!$D187),RisksReport!$E:$E,TRIM('Unique Lines'!$C187),RisksReport!F:F,'Unique Lines'!E187)</f>
        <v>0</v>
      </c>
      <c r="J187" s="9">
        <f>COUNTIFS(RisksReport!$B:$B,TRIM('Unique Lines'!$A187),RisksReport!$D:$D,TRIM('Unique Lines'!$D187),RisksReport!$E:$E,TRIM('Unique Lines'!$C187),RisksReport!F:F,'Unique Lines'!E187)</f>
        <v>0</v>
      </c>
    </row>
    <row r="188" spans="7:10" x14ac:dyDescent="0.3">
      <c r="G188" s="3">
        <f>SUMIFS(MediscorFile!H:H,MediscorFile!G:G,'Unique Lines'!F188,MediscorFile!C:C,'Unique Lines'!B188,MediscorFile!B:B,'Unique Lines'!A188)</f>
        <v>0</v>
      </c>
      <c r="H188" s="3">
        <f>VLOOKUP(CONCATENATE(A188,B188,F188),MediscorFile!A:J,9,FALSE)</f>
        <v>0</v>
      </c>
      <c r="I188" s="3">
        <f>SUMIFS(RisksReport!$C:$C,RisksReport!$B:$B,TRIM('Unique Lines'!$A188),RisksReport!$D:$D,TRIM('Unique Lines'!$D188),RisksReport!$E:$E,TRIM('Unique Lines'!$C188),RisksReport!F:F,'Unique Lines'!E188)</f>
        <v>0</v>
      </c>
      <c r="J188" s="9">
        <f>COUNTIFS(RisksReport!$B:$B,TRIM('Unique Lines'!$A188),RisksReport!$D:$D,TRIM('Unique Lines'!$D188),RisksReport!$E:$E,TRIM('Unique Lines'!$C188),RisksReport!F:F,'Unique Lines'!E188)</f>
        <v>0</v>
      </c>
    </row>
    <row r="189" spans="7:10" x14ac:dyDescent="0.3">
      <c r="G189" s="3">
        <f>SUMIFS(MediscorFile!H:H,MediscorFile!G:G,'Unique Lines'!F189,MediscorFile!C:C,'Unique Lines'!B189,MediscorFile!B:B,'Unique Lines'!A189)</f>
        <v>0</v>
      </c>
      <c r="H189" s="3">
        <f>VLOOKUP(CONCATENATE(A189,B189,F189),MediscorFile!A:J,9,FALSE)</f>
        <v>0</v>
      </c>
      <c r="I189" s="3">
        <f>SUMIFS(RisksReport!$C:$C,RisksReport!$B:$B,TRIM('Unique Lines'!$A189),RisksReport!$D:$D,TRIM('Unique Lines'!$D189),RisksReport!$E:$E,TRIM('Unique Lines'!$C189),RisksReport!F:F,'Unique Lines'!E189)</f>
        <v>0</v>
      </c>
      <c r="J189" s="9">
        <f>COUNTIFS(RisksReport!$B:$B,TRIM('Unique Lines'!$A189),RisksReport!$D:$D,TRIM('Unique Lines'!$D189),RisksReport!$E:$E,TRIM('Unique Lines'!$C189),RisksReport!F:F,'Unique Lines'!E189)</f>
        <v>0</v>
      </c>
    </row>
    <row r="190" spans="7:10" x14ac:dyDescent="0.3">
      <c r="G190" s="3">
        <f>SUMIFS(MediscorFile!H:H,MediscorFile!G:G,'Unique Lines'!F190,MediscorFile!C:C,'Unique Lines'!B190,MediscorFile!B:B,'Unique Lines'!A190)</f>
        <v>0</v>
      </c>
      <c r="H190" s="3">
        <f>VLOOKUP(CONCATENATE(A190,B190,F190),MediscorFile!A:J,9,FALSE)</f>
        <v>0</v>
      </c>
      <c r="I190" s="3">
        <f>SUMIFS(RisksReport!$C:$C,RisksReport!$B:$B,TRIM('Unique Lines'!$A190),RisksReport!$D:$D,TRIM('Unique Lines'!$D190),RisksReport!$E:$E,TRIM('Unique Lines'!$C190),RisksReport!F:F,'Unique Lines'!E190)</f>
        <v>0</v>
      </c>
      <c r="J190" s="9">
        <f>COUNTIFS(RisksReport!$B:$B,TRIM('Unique Lines'!$A190),RisksReport!$D:$D,TRIM('Unique Lines'!$D190),RisksReport!$E:$E,TRIM('Unique Lines'!$C190),RisksReport!F:F,'Unique Lines'!E190)</f>
        <v>0</v>
      </c>
    </row>
    <row r="191" spans="7:10" x14ac:dyDescent="0.3">
      <c r="G191" s="3">
        <f>SUMIFS(MediscorFile!H:H,MediscorFile!G:G,'Unique Lines'!F191,MediscorFile!C:C,'Unique Lines'!B191,MediscorFile!B:B,'Unique Lines'!A191)</f>
        <v>0</v>
      </c>
      <c r="H191" s="3">
        <f>VLOOKUP(CONCATENATE(A191,B191,F191),MediscorFile!A:J,9,FALSE)</f>
        <v>0</v>
      </c>
      <c r="I191" s="3">
        <f>SUMIFS(RisksReport!$C:$C,RisksReport!$B:$B,TRIM('Unique Lines'!$A191),RisksReport!$D:$D,TRIM('Unique Lines'!$D191),RisksReport!$E:$E,TRIM('Unique Lines'!$C191),RisksReport!F:F,'Unique Lines'!E191)</f>
        <v>0</v>
      </c>
      <c r="J191" s="9">
        <f>COUNTIFS(RisksReport!$B:$B,TRIM('Unique Lines'!$A191),RisksReport!$D:$D,TRIM('Unique Lines'!$D191),RisksReport!$E:$E,TRIM('Unique Lines'!$C191),RisksReport!F:F,'Unique Lines'!E191)</f>
        <v>0</v>
      </c>
    </row>
    <row r="192" spans="7:10" x14ac:dyDescent="0.3">
      <c r="G192" s="3">
        <f>SUMIFS(MediscorFile!H:H,MediscorFile!G:G,'Unique Lines'!F192,MediscorFile!C:C,'Unique Lines'!B192,MediscorFile!B:B,'Unique Lines'!A192)</f>
        <v>0</v>
      </c>
      <c r="H192" s="3">
        <f>VLOOKUP(CONCATENATE(A192,B192,F192),MediscorFile!A:J,9,FALSE)</f>
        <v>0</v>
      </c>
      <c r="I192" s="3">
        <f>SUMIFS(RisksReport!$C:$C,RisksReport!$B:$B,TRIM('Unique Lines'!$A192),RisksReport!$D:$D,TRIM('Unique Lines'!$D192),RisksReport!$E:$E,TRIM('Unique Lines'!$C192),RisksReport!F:F,'Unique Lines'!E192)</f>
        <v>0</v>
      </c>
      <c r="J192" s="9">
        <f>COUNTIFS(RisksReport!$B:$B,TRIM('Unique Lines'!$A192),RisksReport!$D:$D,TRIM('Unique Lines'!$D192),RisksReport!$E:$E,TRIM('Unique Lines'!$C192),RisksReport!F:F,'Unique Lines'!E192)</f>
        <v>0</v>
      </c>
    </row>
    <row r="193" spans="7:10" x14ac:dyDescent="0.3">
      <c r="G193" s="3">
        <f>SUMIFS(MediscorFile!H:H,MediscorFile!G:G,'Unique Lines'!F193,MediscorFile!C:C,'Unique Lines'!B193,MediscorFile!B:B,'Unique Lines'!A193)</f>
        <v>0</v>
      </c>
      <c r="H193" s="3">
        <f>VLOOKUP(CONCATENATE(A193,B193,F193),MediscorFile!A:J,9,FALSE)</f>
        <v>0</v>
      </c>
      <c r="I193" s="3">
        <f>SUMIFS(RisksReport!$C:$C,RisksReport!$B:$B,TRIM('Unique Lines'!$A193),RisksReport!$D:$D,TRIM('Unique Lines'!$D193),RisksReport!$E:$E,TRIM('Unique Lines'!$C193),RisksReport!F:F,'Unique Lines'!E193)</f>
        <v>0</v>
      </c>
      <c r="J193" s="9">
        <f>COUNTIFS(RisksReport!$B:$B,TRIM('Unique Lines'!$A193),RisksReport!$D:$D,TRIM('Unique Lines'!$D193),RisksReport!$E:$E,TRIM('Unique Lines'!$C193),RisksReport!F:F,'Unique Lines'!E193)</f>
        <v>0</v>
      </c>
    </row>
    <row r="194" spans="7:10" x14ac:dyDescent="0.3">
      <c r="G194" s="3">
        <f>SUMIFS(MediscorFile!H:H,MediscorFile!G:G,'Unique Lines'!F194,MediscorFile!C:C,'Unique Lines'!B194,MediscorFile!B:B,'Unique Lines'!A194)</f>
        <v>0</v>
      </c>
      <c r="H194" s="3">
        <f>VLOOKUP(CONCATENATE(A194,B194,F194),MediscorFile!A:J,9,FALSE)</f>
        <v>0</v>
      </c>
      <c r="I194" s="3">
        <f>SUMIFS(RisksReport!$C:$C,RisksReport!$B:$B,TRIM('Unique Lines'!$A194),RisksReport!$D:$D,TRIM('Unique Lines'!$D194),RisksReport!$E:$E,TRIM('Unique Lines'!$C194),RisksReport!F:F,'Unique Lines'!E194)</f>
        <v>0</v>
      </c>
      <c r="J194" s="9">
        <f>COUNTIFS(RisksReport!$B:$B,TRIM('Unique Lines'!$A194),RisksReport!$D:$D,TRIM('Unique Lines'!$D194),RisksReport!$E:$E,TRIM('Unique Lines'!$C194),RisksReport!F:F,'Unique Lines'!E194)</f>
        <v>0</v>
      </c>
    </row>
    <row r="195" spans="7:10" x14ac:dyDescent="0.3">
      <c r="G195" s="3">
        <f>SUMIFS(MediscorFile!H:H,MediscorFile!G:G,'Unique Lines'!F195,MediscorFile!C:C,'Unique Lines'!B195,MediscorFile!B:B,'Unique Lines'!A195)</f>
        <v>0</v>
      </c>
      <c r="H195" s="3">
        <f>VLOOKUP(CONCATENATE(A195,B195,F195),MediscorFile!A:J,9,FALSE)</f>
        <v>0</v>
      </c>
      <c r="I195" s="3">
        <f>SUMIFS(RisksReport!$C:$C,RisksReport!$B:$B,TRIM('Unique Lines'!$A195),RisksReport!$D:$D,TRIM('Unique Lines'!$D195),RisksReport!$E:$E,TRIM('Unique Lines'!$C195),RisksReport!F:F,'Unique Lines'!E195)</f>
        <v>0</v>
      </c>
      <c r="J195" s="9">
        <f>COUNTIFS(RisksReport!$B:$B,TRIM('Unique Lines'!$A195),RisksReport!$D:$D,TRIM('Unique Lines'!$D195),RisksReport!$E:$E,TRIM('Unique Lines'!$C195),RisksReport!F:F,'Unique Lines'!E195)</f>
        <v>0</v>
      </c>
    </row>
    <row r="196" spans="7:10" x14ac:dyDescent="0.3">
      <c r="G196" s="3">
        <f>SUMIFS(MediscorFile!H:H,MediscorFile!G:G,'Unique Lines'!F196,MediscorFile!C:C,'Unique Lines'!B196,MediscorFile!B:B,'Unique Lines'!A196)</f>
        <v>0</v>
      </c>
      <c r="H196" s="3">
        <f>VLOOKUP(CONCATENATE(A196,B196,F196),MediscorFile!A:J,9,FALSE)</f>
        <v>0</v>
      </c>
      <c r="I196" s="3">
        <f>SUMIFS(RisksReport!$C:$C,RisksReport!$B:$B,TRIM('Unique Lines'!$A196),RisksReport!$D:$D,TRIM('Unique Lines'!$D196),RisksReport!$E:$E,TRIM('Unique Lines'!$C196),RisksReport!F:F,'Unique Lines'!E196)</f>
        <v>0</v>
      </c>
      <c r="J196" s="9">
        <f>COUNTIFS(RisksReport!$B:$B,TRIM('Unique Lines'!$A196),RisksReport!$D:$D,TRIM('Unique Lines'!$D196),RisksReport!$E:$E,TRIM('Unique Lines'!$C196),RisksReport!F:F,'Unique Lines'!E196)</f>
        <v>0</v>
      </c>
    </row>
    <row r="197" spans="7:10" x14ac:dyDescent="0.3">
      <c r="G197" s="3">
        <f>SUMIFS(MediscorFile!H:H,MediscorFile!G:G,'Unique Lines'!F197,MediscorFile!C:C,'Unique Lines'!B197,MediscorFile!B:B,'Unique Lines'!A197)</f>
        <v>0</v>
      </c>
      <c r="H197" s="3">
        <f>VLOOKUP(CONCATENATE(A197,B197,F197),MediscorFile!A:J,9,FALSE)</f>
        <v>0</v>
      </c>
      <c r="I197" s="3">
        <f>SUMIFS(RisksReport!$C:$C,RisksReport!$B:$B,TRIM('Unique Lines'!$A197),RisksReport!$D:$D,TRIM('Unique Lines'!$D197),RisksReport!$E:$E,TRIM('Unique Lines'!$C197),RisksReport!F:F,'Unique Lines'!E197)</f>
        <v>0</v>
      </c>
      <c r="J197" s="9">
        <f>COUNTIFS(RisksReport!$B:$B,TRIM('Unique Lines'!$A197),RisksReport!$D:$D,TRIM('Unique Lines'!$D197),RisksReport!$E:$E,TRIM('Unique Lines'!$C197),RisksReport!F:F,'Unique Lines'!E197)</f>
        <v>0</v>
      </c>
    </row>
    <row r="198" spans="7:10" x14ac:dyDescent="0.3">
      <c r="G198" s="3">
        <f>SUMIFS(MediscorFile!H:H,MediscorFile!G:G,'Unique Lines'!F198,MediscorFile!C:C,'Unique Lines'!B198,MediscorFile!B:B,'Unique Lines'!A198)</f>
        <v>0</v>
      </c>
      <c r="H198" s="3">
        <f>VLOOKUP(CONCATENATE(A198,B198,F198),MediscorFile!A:J,9,FALSE)</f>
        <v>0</v>
      </c>
      <c r="I198" s="3">
        <f>SUMIFS(RisksReport!$C:$C,RisksReport!$B:$B,TRIM('Unique Lines'!$A198),RisksReport!$D:$D,TRIM('Unique Lines'!$D198),RisksReport!$E:$E,TRIM('Unique Lines'!$C198),RisksReport!F:F,'Unique Lines'!E198)</f>
        <v>0</v>
      </c>
      <c r="J198" s="9">
        <f>COUNTIFS(RisksReport!$B:$B,TRIM('Unique Lines'!$A198),RisksReport!$D:$D,TRIM('Unique Lines'!$D198),RisksReport!$E:$E,TRIM('Unique Lines'!$C198),RisksReport!F:F,'Unique Lines'!E198)</f>
        <v>0</v>
      </c>
    </row>
    <row r="199" spans="7:10" x14ac:dyDescent="0.3">
      <c r="G199" s="3">
        <f>SUMIFS(MediscorFile!H:H,MediscorFile!G:G,'Unique Lines'!F199,MediscorFile!C:C,'Unique Lines'!B199,MediscorFile!B:B,'Unique Lines'!A199)</f>
        <v>0</v>
      </c>
      <c r="H199" s="3">
        <f>VLOOKUP(CONCATENATE(A199,B199,F199),MediscorFile!A:J,9,FALSE)</f>
        <v>0</v>
      </c>
      <c r="I199" s="3">
        <f>SUMIFS(RisksReport!$C:$C,RisksReport!$B:$B,TRIM('Unique Lines'!$A199),RisksReport!$D:$D,TRIM('Unique Lines'!$D199),RisksReport!$E:$E,TRIM('Unique Lines'!$C199),RisksReport!F:F,'Unique Lines'!E199)</f>
        <v>0</v>
      </c>
      <c r="J199" s="9">
        <f>COUNTIFS(RisksReport!$B:$B,TRIM('Unique Lines'!$A199),RisksReport!$D:$D,TRIM('Unique Lines'!$D199),RisksReport!$E:$E,TRIM('Unique Lines'!$C199),RisksReport!F:F,'Unique Lines'!E199)</f>
        <v>0</v>
      </c>
    </row>
    <row r="200" spans="7:10" x14ac:dyDescent="0.3">
      <c r="G200" s="3">
        <f>SUMIFS(MediscorFile!H:H,MediscorFile!G:G,'Unique Lines'!F200,MediscorFile!C:C,'Unique Lines'!B200,MediscorFile!B:B,'Unique Lines'!A200)</f>
        <v>0</v>
      </c>
      <c r="H200" s="3">
        <f>VLOOKUP(CONCATENATE(A200,B200,F200),MediscorFile!A:J,9,FALSE)</f>
        <v>0</v>
      </c>
      <c r="I200" s="3">
        <f>SUMIFS(RisksReport!$C:$C,RisksReport!$B:$B,TRIM('Unique Lines'!$A200),RisksReport!$D:$D,TRIM('Unique Lines'!$D200),RisksReport!$E:$E,TRIM('Unique Lines'!$C200),RisksReport!F:F,'Unique Lines'!E200)</f>
        <v>0</v>
      </c>
      <c r="J200" s="9">
        <f>COUNTIFS(RisksReport!$B:$B,TRIM('Unique Lines'!$A200),RisksReport!$D:$D,TRIM('Unique Lines'!$D200),RisksReport!$E:$E,TRIM('Unique Lines'!$C200),RisksReport!F:F,'Unique Lines'!E200)</f>
        <v>0</v>
      </c>
    </row>
    <row r="201" spans="7:10" x14ac:dyDescent="0.3">
      <c r="G201" s="3">
        <f>SUMIFS(MediscorFile!H:H,MediscorFile!G:G,'Unique Lines'!F201,MediscorFile!C:C,'Unique Lines'!B201,MediscorFile!B:B,'Unique Lines'!A201)</f>
        <v>0</v>
      </c>
      <c r="H201" s="3">
        <f>VLOOKUP(CONCATENATE(A201,B201,F201),MediscorFile!A:J,9,FALSE)</f>
        <v>0</v>
      </c>
      <c r="I201" s="3">
        <f>SUMIFS(RisksReport!$C:$C,RisksReport!$B:$B,TRIM('Unique Lines'!$A201),RisksReport!$D:$D,TRIM('Unique Lines'!$D201),RisksReport!$E:$E,TRIM('Unique Lines'!$C201),RisksReport!F:F,'Unique Lines'!E201)</f>
        <v>0</v>
      </c>
      <c r="J201" s="9">
        <f>COUNTIFS(RisksReport!$B:$B,TRIM('Unique Lines'!$A201),RisksReport!$D:$D,TRIM('Unique Lines'!$D201),RisksReport!$E:$E,TRIM('Unique Lines'!$C201),RisksReport!F:F,'Unique Lines'!E201)</f>
        <v>0</v>
      </c>
    </row>
    <row r="202" spans="7:10" x14ac:dyDescent="0.3">
      <c r="G202" s="3">
        <f>SUMIFS(MediscorFile!H:H,MediscorFile!G:G,'Unique Lines'!F202,MediscorFile!C:C,'Unique Lines'!B202,MediscorFile!B:B,'Unique Lines'!A202)</f>
        <v>0</v>
      </c>
      <c r="H202" s="3">
        <f>VLOOKUP(CONCATENATE(A202,B202,F202),MediscorFile!A:J,9,FALSE)</f>
        <v>0</v>
      </c>
      <c r="I202" s="3">
        <f>SUMIFS(RisksReport!$C:$C,RisksReport!$B:$B,TRIM('Unique Lines'!$A202),RisksReport!$D:$D,TRIM('Unique Lines'!$D202),RisksReport!$E:$E,TRIM('Unique Lines'!$C202),RisksReport!F:F,'Unique Lines'!E202)</f>
        <v>0</v>
      </c>
      <c r="J202" s="9">
        <f>COUNTIFS(RisksReport!$B:$B,TRIM('Unique Lines'!$A202),RisksReport!$D:$D,TRIM('Unique Lines'!$D202),RisksReport!$E:$E,TRIM('Unique Lines'!$C202),RisksReport!F:F,'Unique Lines'!E202)</f>
        <v>0</v>
      </c>
    </row>
    <row r="203" spans="7:10" x14ac:dyDescent="0.3">
      <c r="G203" s="3">
        <f>SUMIFS(MediscorFile!H:H,MediscorFile!G:G,'Unique Lines'!F203,MediscorFile!C:C,'Unique Lines'!B203,MediscorFile!B:B,'Unique Lines'!A203)</f>
        <v>0</v>
      </c>
      <c r="H203" s="3">
        <f>VLOOKUP(CONCATENATE(A203,B203,F203),MediscorFile!A:J,9,FALSE)</f>
        <v>0</v>
      </c>
      <c r="I203" s="3">
        <f>SUMIFS(RisksReport!$C:$C,RisksReport!$B:$B,TRIM('Unique Lines'!$A203),RisksReport!$D:$D,TRIM('Unique Lines'!$D203),RisksReport!$E:$E,TRIM('Unique Lines'!$C203),RisksReport!F:F,'Unique Lines'!E203)</f>
        <v>0</v>
      </c>
      <c r="J203" s="9">
        <f>COUNTIFS(RisksReport!$B:$B,TRIM('Unique Lines'!$A203),RisksReport!$D:$D,TRIM('Unique Lines'!$D203),RisksReport!$E:$E,TRIM('Unique Lines'!$C203),RisksReport!F:F,'Unique Lines'!E203)</f>
        <v>0</v>
      </c>
    </row>
    <row r="204" spans="7:10" x14ac:dyDescent="0.3">
      <c r="G204" s="3">
        <f>SUMIFS(MediscorFile!H:H,MediscorFile!G:G,'Unique Lines'!F204,MediscorFile!C:C,'Unique Lines'!B204,MediscorFile!B:B,'Unique Lines'!A204)</f>
        <v>0</v>
      </c>
      <c r="H204" s="3">
        <f>VLOOKUP(CONCATENATE(A204,B204,F204),MediscorFile!A:J,9,FALSE)</f>
        <v>0</v>
      </c>
      <c r="I204" s="3">
        <f>SUMIFS(RisksReport!$C:$C,RisksReport!$B:$B,TRIM('Unique Lines'!$A204),RisksReport!$D:$D,TRIM('Unique Lines'!$D204),RisksReport!$E:$E,TRIM('Unique Lines'!$C204),RisksReport!F:F,'Unique Lines'!E204)</f>
        <v>0</v>
      </c>
      <c r="J204" s="9">
        <f>COUNTIFS(RisksReport!$B:$B,TRIM('Unique Lines'!$A204),RisksReport!$D:$D,TRIM('Unique Lines'!$D204),RisksReport!$E:$E,TRIM('Unique Lines'!$C204),RisksReport!F:F,'Unique Lines'!E204)</f>
        <v>0</v>
      </c>
    </row>
    <row r="205" spans="7:10" x14ac:dyDescent="0.3">
      <c r="G205" s="3">
        <f>SUMIFS(MediscorFile!H:H,MediscorFile!G:G,'Unique Lines'!F205,MediscorFile!C:C,'Unique Lines'!B205,MediscorFile!B:B,'Unique Lines'!A205)</f>
        <v>0</v>
      </c>
      <c r="H205" s="3">
        <f>VLOOKUP(CONCATENATE(A205,B205,F205),MediscorFile!A:J,9,FALSE)</f>
        <v>0</v>
      </c>
      <c r="I205" s="3">
        <f>SUMIFS(RisksReport!$C:$C,RisksReport!$B:$B,TRIM('Unique Lines'!$A205),RisksReport!$D:$D,TRIM('Unique Lines'!$D205),RisksReport!$E:$E,TRIM('Unique Lines'!$C205),RisksReport!F:F,'Unique Lines'!E205)</f>
        <v>0</v>
      </c>
      <c r="J205" s="9">
        <f>COUNTIFS(RisksReport!$B:$B,TRIM('Unique Lines'!$A205),RisksReport!$D:$D,TRIM('Unique Lines'!$D205),RisksReport!$E:$E,TRIM('Unique Lines'!$C205),RisksReport!F:F,'Unique Lines'!E205)</f>
        <v>0</v>
      </c>
    </row>
    <row r="206" spans="7:10" x14ac:dyDescent="0.3">
      <c r="G206" s="3">
        <f>SUMIFS(MediscorFile!H:H,MediscorFile!G:G,'Unique Lines'!F206,MediscorFile!C:C,'Unique Lines'!B206,MediscorFile!B:B,'Unique Lines'!A206)</f>
        <v>0</v>
      </c>
      <c r="H206" s="3">
        <f>VLOOKUP(CONCATENATE(A206,B206,F206),MediscorFile!A:J,9,FALSE)</f>
        <v>0</v>
      </c>
      <c r="I206" s="3">
        <f>SUMIFS(RisksReport!$C:$C,RisksReport!$B:$B,TRIM('Unique Lines'!$A206),RisksReport!$D:$D,TRIM('Unique Lines'!$D206),RisksReport!$E:$E,TRIM('Unique Lines'!$C206),RisksReport!F:F,'Unique Lines'!E206)</f>
        <v>0</v>
      </c>
      <c r="J206" s="9">
        <f>COUNTIFS(RisksReport!$B:$B,TRIM('Unique Lines'!$A206),RisksReport!$D:$D,TRIM('Unique Lines'!$D206),RisksReport!$E:$E,TRIM('Unique Lines'!$C206),RisksReport!F:F,'Unique Lines'!E206)</f>
        <v>0</v>
      </c>
    </row>
    <row r="207" spans="7:10" x14ac:dyDescent="0.3">
      <c r="G207" s="3">
        <f>SUMIFS(MediscorFile!H:H,MediscorFile!G:G,'Unique Lines'!F207,MediscorFile!C:C,'Unique Lines'!B207,MediscorFile!B:B,'Unique Lines'!A207)</f>
        <v>0</v>
      </c>
      <c r="H207" s="3">
        <f>VLOOKUP(CONCATENATE(A207,B207,F207),MediscorFile!A:J,9,FALSE)</f>
        <v>0</v>
      </c>
      <c r="I207" s="3">
        <f>SUMIFS(RisksReport!$C:$C,RisksReport!$B:$B,TRIM('Unique Lines'!$A207),RisksReport!$D:$D,TRIM('Unique Lines'!$D207),RisksReport!$E:$E,TRIM('Unique Lines'!$C207),RisksReport!F:F,'Unique Lines'!E207)</f>
        <v>0</v>
      </c>
      <c r="J207" s="9">
        <f>COUNTIFS(RisksReport!$B:$B,TRIM('Unique Lines'!$A207),RisksReport!$D:$D,TRIM('Unique Lines'!$D207),RisksReport!$E:$E,TRIM('Unique Lines'!$C207),RisksReport!F:F,'Unique Lines'!E207)</f>
        <v>0</v>
      </c>
    </row>
    <row r="208" spans="7:10" x14ac:dyDescent="0.3">
      <c r="G208" s="3">
        <f>SUMIFS(MediscorFile!H:H,MediscorFile!G:G,'Unique Lines'!F208,MediscorFile!C:C,'Unique Lines'!B208,MediscorFile!B:B,'Unique Lines'!A208)</f>
        <v>0</v>
      </c>
      <c r="H208" s="3">
        <f>VLOOKUP(CONCATENATE(A208,B208,F208),MediscorFile!A:J,9,FALSE)</f>
        <v>0</v>
      </c>
      <c r="I208" s="3">
        <f>SUMIFS(RisksReport!$C:$C,RisksReport!$B:$B,TRIM('Unique Lines'!$A208),RisksReport!$D:$D,TRIM('Unique Lines'!$D208),RisksReport!$E:$E,TRIM('Unique Lines'!$C208),RisksReport!F:F,'Unique Lines'!E208)</f>
        <v>0</v>
      </c>
      <c r="J208" s="9">
        <f>COUNTIFS(RisksReport!$B:$B,TRIM('Unique Lines'!$A208),RisksReport!$D:$D,TRIM('Unique Lines'!$D208),RisksReport!$E:$E,TRIM('Unique Lines'!$C208),RisksReport!F:F,'Unique Lines'!E208)</f>
        <v>0</v>
      </c>
    </row>
    <row r="209" spans="7:10" x14ac:dyDescent="0.3">
      <c r="G209" s="3">
        <f>SUMIFS(MediscorFile!H:H,MediscorFile!G:G,'Unique Lines'!F209,MediscorFile!C:C,'Unique Lines'!B209,MediscorFile!B:B,'Unique Lines'!A209)</f>
        <v>0</v>
      </c>
      <c r="H209" s="3">
        <f>VLOOKUP(CONCATENATE(A209,B209,F209),MediscorFile!A:J,9,FALSE)</f>
        <v>0</v>
      </c>
      <c r="I209" s="3">
        <f>SUMIFS(RisksReport!$C:$C,RisksReport!$B:$B,TRIM('Unique Lines'!$A209),RisksReport!$D:$D,TRIM('Unique Lines'!$D209),RisksReport!$E:$E,TRIM('Unique Lines'!$C209),RisksReport!F:F,'Unique Lines'!E209)</f>
        <v>0</v>
      </c>
      <c r="J209" s="9">
        <f>COUNTIFS(RisksReport!$B:$B,TRIM('Unique Lines'!$A209),RisksReport!$D:$D,TRIM('Unique Lines'!$D209),RisksReport!$E:$E,TRIM('Unique Lines'!$C209),RisksReport!F:F,'Unique Lines'!E209)</f>
        <v>0</v>
      </c>
    </row>
    <row r="210" spans="7:10" x14ac:dyDescent="0.3">
      <c r="G210" s="3">
        <f>SUMIFS(MediscorFile!H:H,MediscorFile!G:G,'Unique Lines'!F210,MediscorFile!C:C,'Unique Lines'!B210,MediscorFile!B:B,'Unique Lines'!A210)</f>
        <v>0</v>
      </c>
      <c r="H210" s="3">
        <f>VLOOKUP(CONCATENATE(A210,B210,F210),MediscorFile!A:J,9,FALSE)</f>
        <v>0</v>
      </c>
      <c r="I210" s="3">
        <f>SUMIFS(RisksReport!$C:$C,RisksReport!$B:$B,TRIM('Unique Lines'!$A210),RisksReport!$D:$D,TRIM('Unique Lines'!$D210),RisksReport!$E:$E,TRIM('Unique Lines'!$C210),RisksReport!F:F,'Unique Lines'!E210)</f>
        <v>0</v>
      </c>
      <c r="J210" s="9">
        <f>COUNTIFS(RisksReport!$B:$B,TRIM('Unique Lines'!$A210),RisksReport!$D:$D,TRIM('Unique Lines'!$D210),RisksReport!$E:$E,TRIM('Unique Lines'!$C210),RisksReport!F:F,'Unique Lines'!E210)</f>
        <v>0</v>
      </c>
    </row>
    <row r="211" spans="7:10" x14ac:dyDescent="0.3">
      <c r="G211" s="3">
        <f>SUMIFS(MediscorFile!H:H,MediscorFile!G:G,'Unique Lines'!F211,MediscorFile!C:C,'Unique Lines'!B211,MediscorFile!B:B,'Unique Lines'!A211)</f>
        <v>0</v>
      </c>
      <c r="H211" s="3">
        <f>VLOOKUP(CONCATENATE(A211,B211,F211),MediscorFile!A:J,9,FALSE)</f>
        <v>0</v>
      </c>
      <c r="I211" s="3">
        <f>SUMIFS(RisksReport!$C:$C,RisksReport!$B:$B,TRIM('Unique Lines'!$A211),RisksReport!$D:$D,TRIM('Unique Lines'!$D211),RisksReport!$E:$E,TRIM('Unique Lines'!$C211),RisksReport!F:F,'Unique Lines'!E211)</f>
        <v>0</v>
      </c>
      <c r="J211" s="9">
        <f>COUNTIFS(RisksReport!$B:$B,TRIM('Unique Lines'!$A211),RisksReport!$D:$D,TRIM('Unique Lines'!$D211),RisksReport!$E:$E,TRIM('Unique Lines'!$C211),RisksReport!F:F,'Unique Lines'!E211)</f>
        <v>0</v>
      </c>
    </row>
    <row r="212" spans="7:10" x14ac:dyDescent="0.3">
      <c r="G212" s="3">
        <f>SUMIFS(MediscorFile!H:H,MediscorFile!G:G,'Unique Lines'!F212,MediscorFile!C:C,'Unique Lines'!B212,MediscorFile!B:B,'Unique Lines'!A212)</f>
        <v>0</v>
      </c>
      <c r="H212" s="3">
        <f>VLOOKUP(CONCATENATE(A212,B212,F212),MediscorFile!A:J,9,FALSE)</f>
        <v>0</v>
      </c>
      <c r="I212" s="3">
        <f>SUMIFS(RisksReport!$C:$C,RisksReport!$B:$B,TRIM('Unique Lines'!$A212),RisksReport!$D:$D,TRIM('Unique Lines'!$D212),RisksReport!$E:$E,TRIM('Unique Lines'!$C212),RisksReport!F:F,'Unique Lines'!E212)</f>
        <v>0</v>
      </c>
      <c r="J212" s="9">
        <f>COUNTIFS(RisksReport!$B:$B,TRIM('Unique Lines'!$A212),RisksReport!$D:$D,TRIM('Unique Lines'!$D212),RisksReport!$E:$E,TRIM('Unique Lines'!$C212),RisksReport!F:F,'Unique Lines'!E212)</f>
        <v>0</v>
      </c>
    </row>
    <row r="213" spans="7:10" x14ac:dyDescent="0.3">
      <c r="G213" s="3">
        <f>SUMIFS(MediscorFile!H:H,MediscorFile!G:G,'Unique Lines'!F213,MediscorFile!C:C,'Unique Lines'!B213,MediscorFile!B:B,'Unique Lines'!A213)</f>
        <v>0</v>
      </c>
      <c r="H213" s="3">
        <f>VLOOKUP(CONCATENATE(A213,B213,F213),MediscorFile!A:J,9,FALSE)</f>
        <v>0</v>
      </c>
      <c r="I213" s="3">
        <f>SUMIFS(RisksReport!$C:$C,RisksReport!$B:$B,TRIM('Unique Lines'!$A213),RisksReport!$D:$D,TRIM('Unique Lines'!$D213),RisksReport!$E:$E,TRIM('Unique Lines'!$C213),RisksReport!F:F,'Unique Lines'!E213)</f>
        <v>0</v>
      </c>
      <c r="J213" s="9">
        <f>COUNTIFS(RisksReport!$B:$B,TRIM('Unique Lines'!$A213),RisksReport!$D:$D,TRIM('Unique Lines'!$D213),RisksReport!$E:$E,TRIM('Unique Lines'!$C213),RisksReport!F:F,'Unique Lines'!E213)</f>
        <v>0</v>
      </c>
    </row>
    <row r="214" spans="7:10" x14ac:dyDescent="0.3">
      <c r="G214" s="3">
        <f>SUMIFS(MediscorFile!H:H,MediscorFile!G:G,'Unique Lines'!F214,MediscorFile!C:C,'Unique Lines'!B214,MediscorFile!B:B,'Unique Lines'!A214)</f>
        <v>0</v>
      </c>
      <c r="H214" s="3">
        <f>VLOOKUP(CONCATENATE(A214,B214,F214),MediscorFile!A:J,9,FALSE)</f>
        <v>0</v>
      </c>
      <c r="I214" s="3">
        <f>SUMIFS(RisksReport!$C:$C,RisksReport!$B:$B,TRIM('Unique Lines'!$A214),RisksReport!$D:$D,TRIM('Unique Lines'!$D214),RisksReport!$E:$E,TRIM('Unique Lines'!$C214),RisksReport!F:F,'Unique Lines'!E214)</f>
        <v>0</v>
      </c>
      <c r="J214" s="9">
        <f>COUNTIFS(RisksReport!$B:$B,TRIM('Unique Lines'!$A214),RisksReport!$D:$D,TRIM('Unique Lines'!$D214),RisksReport!$E:$E,TRIM('Unique Lines'!$C214),RisksReport!F:F,'Unique Lines'!E214)</f>
        <v>0</v>
      </c>
    </row>
    <row r="215" spans="7:10" x14ac:dyDescent="0.3">
      <c r="G215" s="3">
        <f>SUMIFS(MediscorFile!H:H,MediscorFile!G:G,'Unique Lines'!F215,MediscorFile!C:C,'Unique Lines'!B215,MediscorFile!B:B,'Unique Lines'!A215)</f>
        <v>0</v>
      </c>
      <c r="H215" s="3">
        <f>VLOOKUP(CONCATENATE(A215,B215,F215),MediscorFile!A:J,9,FALSE)</f>
        <v>0</v>
      </c>
      <c r="I215" s="3">
        <f>SUMIFS(RisksReport!$C:$C,RisksReport!$B:$B,TRIM('Unique Lines'!$A215),RisksReport!$D:$D,TRIM('Unique Lines'!$D215),RisksReport!$E:$E,TRIM('Unique Lines'!$C215),RisksReport!F:F,'Unique Lines'!E215)</f>
        <v>0</v>
      </c>
      <c r="J215" s="9">
        <f>COUNTIFS(RisksReport!$B:$B,TRIM('Unique Lines'!$A215),RisksReport!$D:$D,TRIM('Unique Lines'!$D215),RisksReport!$E:$E,TRIM('Unique Lines'!$C215),RisksReport!F:F,'Unique Lines'!E215)</f>
        <v>0</v>
      </c>
    </row>
    <row r="216" spans="7:10" x14ac:dyDescent="0.3">
      <c r="G216" s="3">
        <f>SUMIFS(MediscorFile!H:H,MediscorFile!G:G,'Unique Lines'!F216,MediscorFile!C:C,'Unique Lines'!B216,MediscorFile!B:B,'Unique Lines'!A216)</f>
        <v>0</v>
      </c>
      <c r="H216" s="3">
        <f>VLOOKUP(CONCATENATE(A216,B216,F216),MediscorFile!A:J,9,FALSE)</f>
        <v>0</v>
      </c>
      <c r="I216" s="3">
        <f>SUMIFS(RisksReport!$C:$C,RisksReport!$B:$B,TRIM('Unique Lines'!$A216),RisksReport!$D:$D,TRIM('Unique Lines'!$D216),RisksReport!$E:$E,TRIM('Unique Lines'!$C216),RisksReport!F:F,'Unique Lines'!E216)</f>
        <v>0</v>
      </c>
      <c r="J216" s="9">
        <f>COUNTIFS(RisksReport!$B:$B,TRIM('Unique Lines'!$A216),RisksReport!$D:$D,TRIM('Unique Lines'!$D216),RisksReport!$E:$E,TRIM('Unique Lines'!$C216),RisksReport!F:F,'Unique Lines'!E216)</f>
        <v>0</v>
      </c>
    </row>
    <row r="217" spans="7:10" x14ac:dyDescent="0.3">
      <c r="G217" s="3">
        <f>SUMIFS(MediscorFile!H:H,MediscorFile!G:G,'Unique Lines'!F217,MediscorFile!C:C,'Unique Lines'!B217,MediscorFile!B:B,'Unique Lines'!A217)</f>
        <v>0</v>
      </c>
      <c r="H217" s="3">
        <f>VLOOKUP(CONCATENATE(A217,B217,F217),MediscorFile!A:J,9,FALSE)</f>
        <v>0</v>
      </c>
      <c r="I217" s="3">
        <f>SUMIFS(RisksReport!$C:$C,RisksReport!$B:$B,TRIM('Unique Lines'!$A217),RisksReport!$D:$D,TRIM('Unique Lines'!$D217),RisksReport!$E:$E,TRIM('Unique Lines'!$C217),RisksReport!F:F,'Unique Lines'!E217)</f>
        <v>0</v>
      </c>
      <c r="J217" s="9">
        <f>COUNTIFS(RisksReport!$B:$B,TRIM('Unique Lines'!$A217),RisksReport!$D:$D,TRIM('Unique Lines'!$D217),RisksReport!$E:$E,TRIM('Unique Lines'!$C217),RisksReport!F:F,'Unique Lines'!E217)</f>
        <v>0</v>
      </c>
    </row>
    <row r="218" spans="7:10" x14ac:dyDescent="0.3">
      <c r="G218" s="3">
        <f>SUMIFS(MediscorFile!H:H,MediscorFile!G:G,'Unique Lines'!F218,MediscorFile!C:C,'Unique Lines'!B218,MediscorFile!B:B,'Unique Lines'!A218)</f>
        <v>0</v>
      </c>
      <c r="H218" s="3">
        <f>VLOOKUP(CONCATENATE(A218,B218,F218),MediscorFile!A:J,9,FALSE)</f>
        <v>0</v>
      </c>
      <c r="I218" s="3">
        <f>SUMIFS(RisksReport!$C:$C,RisksReport!$B:$B,TRIM('Unique Lines'!$A218),RisksReport!$D:$D,TRIM('Unique Lines'!$D218),RisksReport!$E:$E,TRIM('Unique Lines'!$C218),RisksReport!F:F,'Unique Lines'!E218)</f>
        <v>0</v>
      </c>
      <c r="J218" s="9">
        <f>COUNTIFS(RisksReport!$B:$B,TRIM('Unique Lines'!$A218),RisksReport!$D:$D,TRIM('Unique Lines'!$D218),RisksReport!$E:$E,TRIM('Unique Lines'!$C218),RisksReport!F:F,'Unique Lines'!E218)</f>
        <v>0</v>
      </c>
    </row>
    <row r="219" spans="7:10" x14ac:dyDescent="0.3">
      <c r="G219" s="3">
        <f>SUMIFS(MediscorFile!H:H,MediscorFile!G:G,'Unique Lines'!F219,MediscorFile!C:C,'Unique Lines'!B219,MediscorFile!B:B,'Unique Lines'!A219)</f>
        <v>0</v>
      </c>
      <c r="H219" s="3">
        <f>VLOOKUP(CONCATENATE(A219,B219,F219),MediscorFile!A:J,9,FALSE)</f>
        <v>0</v>
      </c>
      <c r="I219" s="3">
        <f>SUMIFS(RisksReport!$C:$C,RisksReport!$B:$B,TRIM('Unique Lines'!$A219),RisksReport!$D:$D,TRIM('Unique Lines'!$D219),RisksReport!$E:$E,TRIM('Unique Lines'!$C219),RisksReport!F:F,'Unique Lines'!E219)</f>
        <v>0</v>
      </c>
      <c r="J219" s="9">
        <f>COUNTIFS(RisksReport!$B:$B,TRIM('Unique Lines'!$A219),RisksReport!$D:$D,TRIM('Unique Lines'!$D219),RisksReport!$E:$E,TRIM('Unique Lines'!$C219),RisksReport!F:F,'Unique Lines'!E219)</f>
        <v>0</v>
      </c>
    </row>
    <row r="220" spans="7:10" x14ac:dyDescent="0.3">
      <c r="G220" s="3">
        <f>SUMIFS(MediscorFile!H:H,MediscorFile!G:G,'Unique Lines'!F220,MediscorFile!C:C,'Unique Lines'!B220,MediscorFile!B:B,'Unique Lines'!A220)</f>
        <v>0</v>
      </c>
      <c r="H220" s="3">
        <f>VLOOKUP(CONCATENATE(A220,B220,F220),MediscorFile!A:J,9,FALSE)</f>
        <v>0</v>
      </c>
      <c r="I220" s="3">
        <f>SUMIFS(RisksReport!$C:$C,RisksReport!$B:$B,TRIM('Unique Lines'!$A220),RisksReport!$D:$D,TRIM('Unique Lines'!$D220),RisksReport!$E:$E,TRIM('Unique Lines'!$C220),RisksReport!F:F,'Unique Lines'!E220)</f>
        <v>0</v>
      </c>
      <c r="J220" s="9">
        <f>COUNTIFS(RisksReport!$B:$B,TRIM('Unique Lines'!$A220),RisksReport!$D:$D,TRIM('Unique Lines'!$D220),RisksReport!$E:$E,TRIM('Unique Lines'!$C220),RisksReport!F:F,'Unique Lines'!E220)</f>
        <v>0</v>
      </c>
    </row>
    <row r="221" spans="7:10" x14ac:dyDescent="0.3">
      <c r="G221" s="3">
        <f>SUMIFS(MediscorFile!H:H,MediscorFile!G:G,'Unique Lines'!F221,MediscorFile!C:C,'Unique Lines'!B221,MediscorFile!B:B,'Unique Lines'!A221)</f>
        <v>0</v>
      </c>
      <c r="H221" s="3">
        <f>VLOOKUP(CONCATENATE(A221,B221,F221),MediscorFile!A:J,9,FALSE)</f>
        <v>0</v>
      </c>
      <c r="I221" s="3">
        <f>SUMIFS(RisksReport!$C:$C,RisksReport!$B:$B,TRIM('Unique Lines'!$A221),RisksReport!$D:$D,TRIM('Unique Lines'!$D221),RisksReport!$E:$E,TRIM('Unique Lines'!$C221),RisksReport!F:F,'Unique Lines'!E221)</f>
        <v>0</v>
      </c>
      <c r="J221" s="9">
        <f>COUNTIFS(RisksReport!$B:$B,TRIM('Unique Lines'!$A221),RisksReport!$D:$D,TRIM('Unique Lines'!$D221),RisksReport!$E:$E,TRIM('Unique Lines'!$C221),RisksReport!F:F,'Unique Lines'!E221)</f>
        <v>0</v>
      </c>
    </row>
    <row r="222" spans="7:10" x14ac:dyDescent="0.3">
      <c r="G222" s="3">
        <f>SUMIFS(MediscorFile!H:H,MediscorFile!G:G,'Unique Lines'!F222,MediscorFile!C:C,'Unique Lines'!B222,MediscorFile!B:B,'Unique Lines'!A222)</f>
        <v>0</v>
      </c>
      <c r="H222" s="3">
        <f>VLOOKUP(CONCATENATE(A222,B222,F222),MediscorFile!A:J,9,FALSE)</f>
        <v>0</v>
      </c>
      <c r="I222" s="3">
        <f>SUMIFS(RisksReport!$C:$C,RisksReport!$B:$B,TRIM('Unique Lines'!$A222),RisksReport!$D:$D,TRIM('Unique Lines'!$D222),RisksReport!$E:$E,TRIM('Unique Lines'!$C222),RisksReport!F:F,'Unique Lines'!E222)</f>
        <v>0</v>
      </c>
      <c r="J222" s="9">
        <f>COUNTIFS(RisksReport!$B:$B,TRIM('Unique Lines'!$A222),RisksReport!$D:$D,TRIM('Unique Lines'!$D222),RisksReport!$E:$E,TRIM('Unique Lines'!$C222),RisksReport!F:F,'Unique Lines'!E222)</f>
        <v>0</v>
      </c>
    </row>
    <row r="223" spans="7:10" x14ac:dyDescent="0.3">
      <c r="G223" s="3">
        <f>SUMIFS(MediscorFile!H:H,MediscorFile!G:G,'Unique Lines'!F223,MediscorFile!C:C,'Unique Lines'!B223,MediscorFile!B:B,'Unique Lines'!A223)</f>
        <v>0</v>
      </c>
      <c r="H223" s="3">
        <f>VLOOKUP(CONCATENATE(A223,B223,F223),MediscorFile!A:J,9,FALSE)</f>
        <v>0</v>
      </c>
      <c r="I223" s="3">
        <f>SUMIFS(RisksReport!$C:$C,RisksReport!$B:$B,TRIM('Unique Lines'!$A223),RisksReport!$D:$D,TRIM('Unique Lines'!$D223),RisksReport!$E:$E,TRIM('Unique Lines'!$C223),RisksReport!F:F,'Unique Lines'!E223)</f>
        <v>0</v>
      </c>
      <c r="J223" s="9">
        <f>COUNTIFS(RisksReport!$B:$B,TRIM('Unique Lines'!$A223),RisksReport!$D:$D,TRIM('Unique Lines'!$D223),RisksReport!$E:$E,TRIM('Unique Lines'!$C223),RisksReport!F:F,'Unique Lines'!E223)</f>
        <v>0</v>
      </c>
    </row>
    <row r="224" spans="7:10" x14ac:dyDescent="0.3">
      <c r="G224" s="3">
        <f>SUMIFS(MediscorFile!H:H,MediscorFile!G:G,'Unique Lines'!F224,MediscorFile!C:C,'Unique Lines'!B224,MediscorFile!B:B,'Unique Lines'!A224)</f>
        <v>0</v>
      </c>
      <c r="H224" s="3">
        <f>VLOOKUP(CONCATENATE(A224,B224,F224),MediscorFile!A:J,9,FALSE)</f>
        <v>0</v>
      </c>
      <c r="I224" s="3">
        <f>SUMIFS(RisksReport!$C:$C,RisksReport!$B:$B,TRIM('Unique Lines'!$A224),RisksReport!$D:$D,TRIM('Unique Lines'!$D224),RisksReport!$E:$E,TRIM('Unique Lines'!$C224),RisksReport!F:F,'Unique Lines'!E224)</f>
        <v>0</v>
      </c>
      <c r="J224" s="9">
        <f>COUNTIFS(RisksReport!$B:$B,TRIM('Unique Lines'!$A224),RisksReport!$D:$D,TRIM('Unique Lines'!$D224),RisksReport!$E:$E,TRIM('Unique Lines'!$C224),RisksReport!F:F,'Unique Lines'!E224)</f>
        <v>0</v>
      </c>
    </row>
    <row r="225" spans="7:10" x14ac:dyDescent="0.3">
      <c r="G225" s="3">
        <f>SUMIFS(MediscorFile!H:H,MediscorFile!G:G,'Unique Lines'!F225,MediscorFile!C:C,'Unique Lines'!B225,MediscorFile!B:B,'Unique Lines'!A225)</f>
        <v>0</v>
      </c>
      <c r="H225" s="3">
        <f>VLOOKUP(CONCATENATE(A225,B225,F225),MediscorFile!A:J,9,FALSE)</f>
        <v>0</v>
      </c>
      <c r="I225" s="3">
        <f>SUMIFS(RisksReport!$C:$C,RisksReport!$B:$B,TRIM('Unique Lines'!$A225),RisksReport!$D:$D,TRIM('Unique Lines'!$D225),RisksReport!$E:$E,TRIM('Unique Lines'!$C225),RisksReport!F:F,'Unique Lines'!E225)</f>
        <v>0</v>
      </c>
      <c r="J225" s="9">
        <f>COUNTIFS(RisksReport!$B:$B,TRIM('Unique Lines'!$A225),RisksReport!$D:$D,TRIM('Unique Lines'!$D225),RisksReport!$E:$E,TRIM('Unique Lines'!$C225),RisksReport!F:F,'Unique Lines'!E225)</f>
        <v>0</v>
      </c>
    </row>
    <row r="226" spans="7:10" x14ac:dyDescent="0.3">
      <c r="G226" s="3">
        <f>SUMIFS(MediscorFile!H:H,MediscorFile!G:G,'Unique Lines'!F226,MediscorFile!C:C,'Unique Lines'!B226,MediscorFile!B:B,'Unique Lines'!A226)</f>
        <v>0</v>
      </c>
      <c r="H226" s="3">
        <f>VLOOKUP(CONCATENATE(A226,B226,F226),MediscorFile!A:J,9,FALSE)</f>
        <v>0</v>
      </c>
      <c r="I226" s="3">
        <f>SUMIFS(RisksReport!$C:$C,RisksReport!$B:$B,TRIM('Unique Lines'!$A226),RisksReport!$D:$D,TRIM('Unique Lines'!$D226),RisksReport!$E:$E,TRIM('Unique Lines'!$C226),RisksReport!F:F,'Unique Lines'!E226)</f>
        <v>0</v>
      </c>
      <c r="J226" s="9">
        <f>COUNTIFS(RisksReport!$B:$B,TRIM('Unique Lines'!$A226),RisksReport!$D:$D,TRIM('Unique Lines'!$D226),RisksReport!$E:$E,TRIM('Unique Lines'!$C226),RisksReport!F:F,'Unique Lines'!E226)</f>
        <v>0</v>
      </c>
    </row>
    <row r="227" spans="7:10" x14ac:dyDescent="0.3">
      <c r="G227" s="3">
        <f>SUMIFS(MediscorFile!H:H,MediscorFile!G:G,'Unique Lines'!F227,MediscorFile!C:C,'Unique Lines'!B227,MediscorFile!B:B,'Unique Lines'!A227)</f>
        <v>0</v>
      </c>
      <c r="H227" s="3">
        <f>VLOOKUP(CONCATENATE(A227,B227,F227),MediscorFile!A:J,9,FALSE)</f>
        <v>0</v>
      </c>
      <c r="I227" s="3">
        <f>SUMIFS(RisksReport!$C:$C,RisksReport!$B:$B,TRIM('Unique Lines'!$A227),RisksReport!$D:$D,TRIM('Unique Lines'!$D227),RisksReport!$E:$E,TRIM('Unique Lines'!$C227),RisksReport!F:F,'Unique Lines'!E227)</f>
        <v>0</v>
      </c>
      <c r="J227" s="9">
        <f>COUNTIFS(RisksReport!$B:$B,TRIM('Unique Lines'!$A227),RisksReport!$D:$D,TRIM('Unique Lines'!$D227),RisksReport!$E:$E,TRIM('Unique Lines'!$C227),RisksReport!F:F,'Unique Lines'!E227)</f>
        <v>0</v>
      </c>
    </row>
    <row r="228" spans="7:10" x14ac:dyDescent="0.3">
      <c r="G228" s="3">
        <f>SUMIFS(MediscorFile!H:H,MediscorFile!G:G,'Unique Lines'!F228,MediscorFile!C:C,'Unique Lines'!B228,MediscorFile!B:B,'Unique Lines'!A228)</f>
        <v>0</v>
      </c>
      <c r="H228" s="3">
        <f>VLOOKUP(CONCATENATE(A228,B228,F228),MediscorFile!A:J,9,FALSE)</f>
        <v>0</v>
      </c>
      <c r="I228" s="3">
        <f>SUMIFS(RisksReport!$C:$C,RisksReport!$B:$B,TRIM('Unique Lines'!$A228),RisksReport!$D:$D,TRIM('Unique Lines'!$D228),RisksReport!$E:$E,TRIM('Unique Lines'!$C228),RisksReport!F:F,'Unique Lines'!E228)</f>
        <v>0</v>
      </c>
      <c r="J228" s="9">
        <f>COUNTIFS(RisksReport!$B:$B,TRIM('Unique Lines'!$A228),RisksReport!$D:$D,TRIM('Unique Lines'!$D228),RisksReport!$E:$E,TRIM('Unique Lines'!$C228),RisksReport!F:F,'Unique Lines'!E228)</f>
        <v>0</v>
      </c>
    </row>
    <row r="229" spans="7:10" x14ac:dyDescent="0.3">
      <c r="G229" s="3">
        <f>SUMIFS(MediscorFile!H:H,MediscorFile!G:G,'Unique Lines'!F229,MediscorFile!C:C,'Unique Lines'!B229,MediscorFile!B:B,'Unique Lines'!A229)</f>
        <v>0</v>
      </c>
      <c r="H229" s="3">
        <f>VLOOKUP(CONCATENATE(A229,B229,F229),MediscorFile!A:J,9,FALSE)</f>
        <v>0</v>
      </c>
      <c r="I229" s="3">
        <f>SUMIFS(RisksReport!$C:$C,RisksReport!$B:$B,TRIM('Unique Lines'!$A229),RisksReport!$D:$D,TRIM('Unique Lines'!$D229),RisksReport!$E:$E,TRIM('Unique Lines'!$C229),RisksReport!F:F,'Unique Lines'!E229)</f>
        <v>0</v>
      </c>
      <c r="J229" s="9">
        <f>COUNTIFS(RisksReport!$B:$B,TRIM('Unique Lines'!$A229),RisksReport!$D:$D,TRIM('Unique Lines'!$D229),RisksReport!$E:$E,TRIM('Unique Lines'!$C229),RisksReport!F:F,'Unique Lines'!E229)</f>
        <v>0</v>
      </c>
    </row>
    <row r="230" spans="7:10" x14ac:dyDescent="0.3">
      <c r="G230" s="3">
        <f>SUMIFS(MediscorFile!H:H,MediscorFile!G:G,'Unique Lines'!F230,MediscorFile!C:C,'Unique Lines'!B230,MediscorFile!B:B,'Unique Lines'!A230)</f>
        <v>0</v>
      </c>
      <c r="H230" s="3">
        <f>VLOOKUP(CONCATENATE(A230,B230,F230),MediscorFile!A:J,9,FALSE)</f>
        <v>0</v>
      </c>
      <c r="I230" s="3">
        <f>SUMIFS(RisksReport!$C:$C,RisksReport!$B:$B,TRIM('Unique Lines'!$A230),RisksReport!$D:$D,TRIM('Unique Lines'!$D230),RisksReport!$E:$E,TRIM('Unique Lines'!$C230),RisksReport!F:F,'Unique Lines'!E230)</f>
        <v>0</v>
      </c>
      <c r="J230" s="9">
        <f>COUNTIFS(RisksReport!$B:$B,TRIM('Unique Lines'!$A230),RisksReport!$D:$D,TRIM('Unique Lines'!$D230),RisksReport!$E:$E,TRIM('Unique Lines'!$C230),RisksReport!F:F,'Unique Lines'!E230)</f>
        <v>0</v>
      </c>
    </row>
    <row r="231" spans="7:10" x14ac:dyDescent="0.3">
      <c r="G231" s="3">
        <f>SUMIFS(MediscorFile!H:H,MediscorFile!G:G,'Unique Lines'!F231,MediscorFile!C:C,'Unique Lines'!B231,MediscorFile!B:B,'Unique Lines'!A231)</f>
        <v>0</v>
      </c>
      <c r="H231" s="3">
        <f>VLOOKUP(CONCATENATE(A231,B231,F231),MediscorFile!A:J,9,FALSE)</f>
        <v>0</v>
      </c>
      <c r="I231" s="3">
        <f>SUMIFS(RisksReport!$C:$C,RisksReport!$B:$B,TRIM('Unique Lines'!$A231),RisksReport!$D:$D,TRIM('Unique Lines'!$D231),RisksReport!$E:$E,TRIM('Unique Lines'!$C231),RisksReport!F:F,'Unique Lines'!E231)</f>
        <v>0</v>
      </c>
      <c r="J231" s="9">
        <f>COUNTIFS(RisksReport!$B:$B,TRIM('Unique Lines'!$A231),RisksReport!$D:$D,TRIM('Unique Lines'!$D231),RisksReport!$E:$E,TRIM('Unique Lines'!$C231),RisksReport!F:F,'Unique Lines'!E231)</f>
        <v>0</v>
      </c>
    </row>
    <row r="232" spans="7:10" x14ac:dyDescent="0.3">
      <c r="G232" s="3">
        <f>SUMIFS(MediscorFile!H:H,MediscorFile!G:G,'Unique Lines'!F232,MediscorFile!C:C,'Unique Lines'!B232,MediscorFile!B:B,'Unique Lines'!A232)</f>
        <v>0</v>
      </c>
      <c r="H232" s="3">
        <f>VLOOKUP(CONCATENATE(A232,B232,F232),MediscorFile!A:J,9,FALSE)</f>
        <v>0</v>
      </c>
      <c r="I232" s="3">
        <f>SUMIFS(RisksReport!$C:$C,RisksReport!$B:$B,TRIM('Unique Lines'!$A232),RisksReport!$D:$D,TRIM('Unique Lines'!$D232),RisksReport!$E:$E,TRIM('Unique Lines'!$C232),RisksReport!F:F,'Unique Lines'!E232)</f>
        <v>0</v>
      </c>
      <c r="J232" s="9">
        <f>COUNTIFS(RisksReport!$B:$B,TRIM('Unique Lines'!$A232),RisksReport!$D:$D,TRIM('Unique Lines'!$D232),RisksReport!$E:$E,TRIM('Unique Lines'!$C232),RisksReport!F:F,'Unique Lines'!E232)</f>
        <v>0</v>
      </c>
    </row>
    <row r="233" spans="7:10" x14ac:dyDescent="0.3">
      <c r="G233" s="3">
        <f>SUMIFS(MediscorFile!H:H,MediscorFile!G:G,'Unique Lines'!F233,MediscorFile!C:C,'Unique Lines'!B233,MediscorFile!B:B,'Unique Lines'!A233)</f>
        <v>0</v>
      </c>
      <c r="H233" s="3">
        <f>VLOOKUP(CONCATENATE(A233,B233,F233),MediscorFile!A:J,9,FALSE)</f>
        <v>0</v>
      </c>
      <c r="I233" s="3">
        <f>SUMIFS(RisksReport!$C:$C,RisksReport!$B:$B,TRIM('Unique Lines'!$A233),RisksReport!$D:$D,TRIM('Unique Lines'!$D233),RisksReport!$E:$E,TRIM('Unique Lines'!$C233),RisksReport!F:F,'Unique Lines'!E233)</f>
        <v>0</v>
      </c>
      <c r="J233" s="9">
        <f>COUNTIFS(RisksReport!$B:$B,TRIM('Unique Lines'!$A233),RisksReport!$D:$D,TRIM('Unique Lines'!$D233),RisksReport!$E:$E,TRIM('Unique Lines'!$C233),RisksReport!F:F,'Unique Lines'!E233)</f>
        <v>0</v>
      </c>
    </row>
    <row r="234" spans="7:10" x14ac:dyDescent="0.3">
      <c r="G234" s="3">
        <f>SUMIFS(MediscorFile!H:H,MediscorFile!G:G,'Unique Lines'!F234,MediscorFile!C:C,'Unique Lines'!B234,MediscorFile!B:B,'Unique Lines'!A234)</f>
        <v>0</v>
      </c>
      <c r="H234" s="3">
        <f>VLOOKUP(CONCATENATE(A234,B234,F234),MediscorFile!A:J,9,FALSE)</f>
        <v>0</v>
      </c>
      <c r="I234" s="3">
        <f>SUMIFS(RisksReport!$C:$C,RisksReport!$B:$B,TRIM('Unique Lines'!$A234),RisksReport!$D:$D,TRIM('Unique Lines'!$D234),RisksReport!$E:$E,TRIM('Unique Lines'!$C234),RisksReport!F:F,'Unique Lines'!E234)</f>
        <v>0</v>
      </c>
      <c r="J234" s="9">
        <f>COUNTIFS(RisksReport!$B:$B,TRIM('Unique Lines'!$A234),RisksReport!$D:$D,TRIM('Unique Lines'!$D234),RisksReport!$E:$E,TRIM('Unique Lines'!$C234),RisksReport!F:F,'Unique Lines'!E234)</f>
        <v>0</v>
      </c>
    </row>
    <row r="235" spans="7:10" x14ac:dyDescent="0.3">
      <c r="G235" s="3">
        <f>SUMIFS(MediscorFile!H:H,MediscorFile!G:G,'Unique Lines'!F235,MediscorFile!C:C,'Unique Lines'!B235,MediscorFile!B:B,'Unique Lines'!A235)</f>
        <v>0</v>
      </c>
      <c r="H235" s="3">
        <f>VLOOKUP(CONCATENATE(A235,B235,F235),MediscorFile!A:J,9,FALSE)</f>
        <v>0</v>
      </c>
      <c r="I235" s="3">
        <f>SUMIFS(RisksReport!$C:$C,RisksReport!$B:$B,TRIM('Unique Lines'!$A235),RisksReport!$D:$D,TRIM('Unique Lines'!$D235),RisksReport!$E:$E,TRIM('Unique Lines'!$C235),RisksReport!F:F,'Unique Lines'!E235)</f>
        <v>0</v>
      </c>
      <c r="J235" s="9">
        <f>COUNTIFS(RisksReport!$B:$B,TRIM('Unique Lines'!$A235),RisksReport!$D:$D,TRIM('Unique Lines'!$D235),RisksReport!$E:$E,TRIM('Unique Lines'!$C235),RisksReport!F:F,'Unique Lines'!E235)</f>
        <v>0</v>
      </c>
    </row>
    <row r="236" spans="7:10" x14ac:dyDescent="0.3">
      <c r="G236" s="3">
        <f>SUMIFS(MediscorFile!H:H,MediscorFile!G:G,'Unique Lines'!F236,MediscorFile!C:C,'Unique Lines'!B236,MediscorFile!B:B,'Unique Lines'!A236)</f>
        <v>0</v>
      </c>
      <c r="H236" s="3">
        <f>VLOOKUP(CONCATENATE(A236,B236,F236),MediscorFile!A:J,9,FALSE)</f>
        <v>0</v>
      </c>
      <c r="I236" s="3">
        <f>SUMIFS(RisksReport!$C:$C,RisksReport!$B:$B,TRIM('Unique Lines'!$A236),RisksReport!$D:$D,TRIM('Unique Lines'!$D236),RisksReport!$E:$E,TRIM('Unique Lines'!$C236),RisksReport!F:F,'Unique Lines'!E236)</f>
        <v>0</v>
      </c>
      <c r="J236" s="9">
        <f>COUNTIFS(RisksReport!$B:$B,TRIM('Unique Lines'!$A236),RisksReport!$D:$D,TRIM('Unique Lines'!$D236),RisksReport!$E:$E,TRIM('Unique Lines'!$C236),RisksReport!F:F,'Unique Lines'!E236)</f>
        <v>0</v>
      </c>
    </row>
    <row r="237" spans="7:10" x14ac:dyDescent="0.3">
      <c r="G237" s="3">
        <f>SUMIFS(MediscorFile!H:H,MediscorFile!G:G,'Unique Lines'!F237,MediscorFile!C:C,'Unique Lines'!B237,MediscorFile!B:B,'Unique Lines'!A237)</f>
        <v>0</v>
      </c>
      <c r="H237" s="3">
        <f>VLOOKUP(CONCATENATE(A237,B237,F237),MediscorFile!A:J,9,FALSE)</f>
        <v>0</v>
      </c>
      <c r="I237" s="3">
        <f>SUMIFS(RisksReport!$C:$C,RisksReport!$B:$B,TRIM('Unique Lines'!$A237),RisksReport!$D:$D,TRIM('Unique Lines'!$D237),RisksReport!$E:$E,TRIM('Unique Lines'!$C237),RisksReport!F:F,'Unique Lines'!E237)</f>
        <v>0</v>
      </c>
      <c r="J237" s="9">
        <f>COUNTIFS(RisksReport!$B:$B,TRIM('Unique Lines'!$A237),RisksReport!$D:$D,TRIM('Unique Lines'!$D237),RisksReport!$E:$E,TRIM('Unique Lines'!$C237),RisksReport!F:F,'Unique Lines'!E237)</f>
        <v>0</v>
      </c>
    </row>
    <row r="238" spans="7:10" x14ac:dyDescent="0.3">
      <c r="G238" s="3">
        <f>SUMIFS(MediscorFile!H:H,MediscorFile!G:G,'Unique Lines'!F238,MediscorFile!C:C,'Unique Lines'!B238,MediscorFile!B:B,'Unique Lines'!A238)</f>
        <v>0</v>
      </c>
      <c r="H238" s="3">
        <f>VLOOKUP(CONCATENATE(A238,B238,F238),MediscorFile!A:J,9,FALSE)</f>
        <v>0</v>
      </c>
      <c r="I238" s="3">
        <f>SUMIFS(RisksReport!$C:$C,RisksReport!$B:$B,TRIM('Unique Lines'!$A238),RisksReport!$D:$D,TRIM('Unique Lines'!$D238),RisksReport!$E:$E,TRIM('Unique Lines'!$C238),RisksReport!F:F,'Unique Lines'!E238)</f>
        <v>0</v>
      </c>
      <c r="J238" s="9">
        <f>COUNTIFS(RisksReport!$B:$B,TRIM('Unique Lines'!$A238),RisksReport!$D:$D,TRIM('Unique Lines'!$D238),RisksReport!$E:$E,TRIM('Unique Lines'!$C238),RisksReport!F:F,'Unique Lines'!E238)</f>
        <v>0</v>
      </c>
    </row>
    <row r="239" spans="7:10" x14ac:dyDescent="0.3">
      <c r="G239" s="3">
        <f>SUMIFS(MediscorFile!H:H,MediscorFile!G:G,'Unique Lines'!F239,MediscorFile!C:C,'Unique Lines'!B239,MediscorFile!B:B,'Unique Lines'!A239)</f>
        <v>0</v>
      </c>
      <c r="H239" s="3">
        <f>VLOOKUP(CONCATENATE(A239,B239,F239),MediscorFile!A:J,9,FALSE)</f>
        <v>0</v>
      </c>
      <c r="I239" s="3">
        <f>SUMIFS(RisksReport!$C:$C,RisksReport!$B:$B,TRIM('Unique Lines'!$A239),RisksReport!$D:$D,TRIM('Unique Lines'!$D239),RisksReport!$E:$E,TRIM('Unique Lines'!$C239),RisksReport!F:F,'Unique Lines'!E239)</f>
        <v>0</v>
      </c>
      <c r="J239" s="9">
        <f>COUNTIFS(RisksReport!$B:$B,TRIM('Unique Lines'!$A239),RisksReport!$D:$D,TRIM('Unique Lines'!$D239),RisksReport!$E:$E,TRIM('Unique Lines'!$C239),RisksReport!F:F,'Unique Lines'!E239)</f>
        <v>0</v>
      </c>
    </row>
    <row r="240" spans="7:10" x14ac:dyDescent="0.3">
      <c r="G240" s="3">
        <f>SUMIFS(MediscorFile!H:H,MediscorFile!G:G,'Unique Lines'!F240,MediscorFile!C:C,'Unique Lines'!B240,MediscorFile!B:B,'Unique Lines'!A240)</f>
        <v>0</v>
      </c>
      <c r="H240" s="3">
        <f>VLOOKUP(CONCATENATE(A240,B240,F240),MediscorFile!A:J,9,FALSE)</f>
        <v>0</v>
      </c>
      <c r="I240" s="3">
        <f>SUMIFS(RisksReport!$C:$C,RisksReport!$B:$B,TRIM('Unique Lines'!$A240),RisksReport!$D:$D,TRIM('Unique Lines'!$D240),RisksReport!$E:$E,TRIM('Unique Lines'!$C240),RisksReport!F:F,'Unique Lines'!E240)</f>
        <v>0</v>
      </c>
      <c r="J240" s="9">
        <f>COUNTIFS(RisksReport!$B:$B,TRIM('Unique Lines'!$A240),RisksReport!$D:$D,TRIM('Unique Lines'!$D240),RisksReport!$E:$E,TRIM('Unique Lines'!$C240),RisksReport!F:F,'Unique Lines'!E240)</f>
        <v>0</v>
      </c>
    </row>
    <row r="241" spans="7:10" x14ac:dyDescent="0.3">
      <c r="G241" s="3">
        <f>SUMIFS(MediscorFile!H:H,MediscorFile!G:G,'Unique Lines'!F241,MediscorFile!C:C,'Unique Lines'!B241,MediscorFile!B:B,'Unique Lines'!A241)</f>
        <v>0</v>
      </c>
      <c r="H241" s="3">
        <f>VLOOKUP(CONCATENATE(A241,B241,F241),MediscorFile!A:J,9,FALSE)</f>
        <v>0</v>
      </c>
      <c r="I241" s="3">
        <f>SUMIFS(RisksReport!$C:$C,RisksReport!$B:$B,TRIM('Unique Lines'!$A241),RisksReport!$D:$D,TRIM('Unique Lines'!$D241),RisksReport!$E:$E,TRIM('Unique Lines'!$C241),RisksReport!F:F,'Unique Lines'!E241)</f>
        <v>0</v>
      </c>
      <c r="J241" s="9">
        <f>COUNTIFS(RisksReport!$B:$B,TRIM('Unique Lines'!$A241),RisksReport!$D:$D,TRIM('Unique Lines'!$D241),RisksReport!$E:$E,TRIM('Unique Lines'!$C241),RisksReport!F:F,'Unique Lines'!E241)</f>
        <v>0</v>
      </c>
    </row>
    <row r="242" spans="7:10" x14ac:dyDescent="0.3">
      <c r="G242" s="3">
        <f>SUMIFS(MediscorFile!H:H,MediscorFile!G:G,'Unique Lines'!F242,MediscorFile!C:C,'Unique Lines'!B242,MediscorFile!B:B,'Unique Lines'!A242)</f>
        <v>0</v>
      </c>
      <c r="H242" s="3">
        <f>VLOOKUP(CONCATENATE(A242,B242,F242),MediscorFile!A:J,9,FALSE)</f>
        <v>0</v>
      </c>
      <c r="I242" s="3">
        <f>SUMIFS(RisksReport!$C:$C,RisksReport!$B:$B,TRIM('Unique Lines'!$A242),RisksReport!$D:$D,TRIM('Unique Lines'!$D242),RisksReport!$E:$E,TRIM('Unique Lines'!$C242),RisksReport!F:F,'Unique Lines'!E242)</f>
        <v>0</v>
      </c>
      <c r="J242" s="9">
        <f>COUNTIFS(RisksReport!$B:$B,TRIM('Unique Lines'!$A242),RisksReport!$D:$D,TRIM('Unique Lines'!$D242),RisksReport!$E:$E,TRIM('Unique Lines'!$C242),RisksReport!F:F,'Unique Lines'!E242)</f>
        <v>0</v>
      </c>
    </row>
    <row r="243" spans="7:10" x14ac:dyDescent="0.3">
      <c r="G243" s="3">
        <f>SUMIFS(MediscorFile!H:H,MediscorFile!G:G,'Unique Lines'!F243,MediscorFile!C:C,'Unique Lines'!B243,MediscorFile!B:B,'Unique Lines'!A243)</f>
        <v>0</v>
      </c>
      <c r="H243" s="3">
        <f>VLOOKUP(CONCATENATE(A243,B243,F243),MediscorFile!A:J,9,FALSE)</f>
        <v>0</v>
      </c>
      <c r="I243" s="3">
        <f>SUMIFS(RisksReport!$C:$C,RisksReport!$B:$B,TRIM('Unique Lines'!$A243),RisksReport!$D:$D,TRIM('Unique Lines'!$D243),RisksReport!$E:$E,TRIM('Unique Lines'!$C243),RisksReport!F:F,'Unique Lines'!E243)</f>
        <v>0</v>
      </c>
      <c r="J243" s="9">
        <f>COUNTIFS(RisksReport!$B:$B,TRIM('Unique Lines'!$A243),RisksReport!$D:$D,TRIM('Unique Lines'!$D243),RisksReport!$E:$E,TRIM('Unique Lines'!$C243),RisksReport!F:F,'Unique Lines'!E243)</f>
        <v>0</v>
      </c>
    </row>
    <row r="244" spans="7:10" x14ac:dyDescent="0.3">
      <c r="G244" s="3">
        <f>SUMIFS(MediscorFile!H:H,MediscorFile!G:G,'Unique Lines'!F244,MediscorFile!C:C,'Unique Lines'!B244,MediscorFile!B:B,'Unique Lines'!A244)</f>
        <v>0</v>
      </c>
      <c r="H244" s="3">
        <f>VLOOKUP(CONCATENATE(A244,B244,F244),MediscorFile!A:J,9,FALSE)</f>
        <v>0</v>
      </c>
      <c r="I244" s="3">
        <f>SUMIFS(RisksReport!$C:$C,RisksReport!$B:$B,TRIM('Unique Lines'!$A244),RisksReport!$D:$D,TRIM('Unique Lines'!$D244),RisksReport!$E:$E,TRIM('Unique Lines'!$C244),RisksReport!F:F,'Unique Lines'!E244)</f>
        <v>0</v>
      </c>
      <c r="J244" s="9">
        <f>COUNTIFS(RisksReport!$B:$B,TRIM('Unique Lines'!$A244),RisksReport!$D:$D,TRIM('Unique Lines'!$D244),RisksReport!$E:$E,TRIM('Unique Lines'!$C244),RisksReport!F:F,'Unique Lines'!E244)</f>
        <v>0</v>
      </c>
    </row>
    <row r="245" spans="7:10" x14ac:dyDescent="0.3">
      <c r="G245" s="3">
        <f>SUMIFS(MediscorFile!H:H,MediscorFile!G:G,'Unique Lines'!F245,MediscorFile!C:C,'Unique Lines'!B245,MediscorFile!B:B,'Unique Lines'!A245)</f>
        <v>0</v>
      </c>
      <c r="H245" s="3">
        <f>VLOOKUP(CONCATENATE(A245,B245,F245),MediscorFile!A:J,9,FALSE)</f>
        <v>0</v>
      </c>
      <c r="I245" s="3">
        <f>SUMIFS(RisksReport!$C:$C,RisksReport!$B:$B,TRIM('Unique Lines'!$A245),RisksReport!$D:$D,TRIM('Unique Lines'!$D245),RisksReport!$E:$E,TRIM('Unique Lines'!$C245),RisksReport!F:F,'Unique Lines'!E245)</f>
        <v>0</v>
      </c>
      <c r="J245" s="9">
        <f>COUNTIFS(RisksReport!$B:$B,TRIM('Unique Lines'!$A245),RisksReport!$D:$D,TRIM('Unique Lines'!$D245),RisksReport!$E:$E,TRIM('Unique Lines'!$C245),RisksReport!F:F,'Unique Lines'!E245)</f>
        <v>0</v>
      </c>
    </row>
    <row r="246" spans="7:10" x14ac:dyDescent="0.3">
      <c r="G246" s="3">
        <f>SUMIFS(MediscorFile!H:H,MediscorFile!G:G,'Unique Lines'!F246,MediscorFile!C:C,'Unique Lines'!B246,MediscorFile!B:B,'Unique Lines'!A246)</f>
        <v>0</v>
      </c>
      <c r="H246" s="3">
        <f>VLOOKUP(CONCATENATE(A246,B246,F246),MediscorFile!A:J,9,FALSE)</f>
        <v>0</v>
      </c>
      <c r="I246" s="3">
        <f>SUMIFS(RisksReport!$C:$C,RisksReport!$B:$B,TRIM('Unique Lines'!$A246),RisksReport!$D:$D,TRIM('Unique Lines'!$D246),RisksReport!$E:$E,TRIM('Unique Lines'!$C246),RisksReport!F:F,'Unique Lines'!E246)</f>
        <v>0</v>
      </c>
      <c r="J246" s="9">
        <f>COUNTIFS(RisksReport!$B:$B,TRIM('Unique Lines'!$A246),RisksReport!$D:$D,TRIM('Unique Lines'!$D246),RisksReport!$E:$E,TRIM('Unique Lines'!$C246),RisksReport!F:F,'Unique Lines'!E246)</f>
        <v>0</v>
      </c>
    </row>
    <row r="247" spans="7:10" x14ac:dyDescent="0.3">
      <c r="G247" s="3">
        <f>SUMIFS(MediscorFile!H:H,MediscorFile!G:G,'Unique Lines'!F247,MediscorFile!C:C,'Unique Lines'!B247,MediscorFile!B:B,'Unique Lines'!A247)</f>
        <v>0</v>
      </c>
      <c r="H247" s="3">
        <f>VLOOKUP(CONCATENATE(A247,B247,F247),MediscorFile!A:J,9,FALSE)</f>
        <v>0</v>
      </c>
      <c r="I247" s="3">
        <f>SUMIFS(RisksReport!$C:$C,RisksReport!$B:$B,TRIM('Unique Lines'!$A247),RisksReport!$D:$D,TRIM('Unique Lines'!$D247),RisksReport!$E:$E,TRIM('Unique Lines'!$C247),RisksReport!F:F,'Unique Lines'!E247)</f>
        <v>0</v>
      </c>
      <c r="J247" s="9">
        <f>COUNTIFS(RisksReport!$B:$B,TRIM('Unique Lines'!$A247),RisksReport!$D:$D,TRIM('Unique Lines'!$D247),RisksReport!$E:$E,TRIM('Unique Lines'!$C247),RisksReport!F:F,'Unique Lines'!E247)</f>
        <v>0</v>
      </c>
    </row>
    <row r="248" spans="7:10" x14ac:dyDescent="0.3">
      <c r="G248" s="3">
        <f>SUMIFS(MediscorFile!H:H,MediscorFile!G:G,'Unique Lines'!F248,MediscorFile!C:C,'Unique Lines'!B248,MediscorFile!B:B,'Unique Lines'!A248)</f>
        <v>0</v>
      </c>
      <c r="H248" s="3">
        <f>VLOOKUP(CONCATENATE(A248,B248,F248),MediscorFile!A:J,9,FALSE)</f>
        <v>0</v>
      </c>
      <c r="I248" s="3">
        <f>SUMIFS(RisksReport!$C:$C,RisksReport!$B:$B,TRIM('Unique Lines'!$A248),RisksReport!$D:$D,TRIM('Unique Lines'!$D248),RisksReport!$E:$E,TRIM('Unique Lines'!$C248),RisksReport!F:F,'Unique Lines'!E248)</f>
        <v>0</v>
      </c>
      <c r="J248" s="9">
        <f>COUNTIFS(RisksReport!$B:$B,TRIM('Unique Lines'!$A248),RisksReport!$D:$D,TRIM('Unique Lines'!$D248),RisksReport!$E:$E,TRIM('Unique Lines'!$C248),RisksReport!F:F,'Unique Lines'!E248)</f>
        <v>0</v>
      </c>
    </row>
    <row r="249" spans="7:10" x14ac:dyDescent="0.3">
      <c r="G249" s="3">
        <f>SUMIFS(MediscorFile!H:H,MediscorFile!G:G,'Unique Lines'!F249,MediscorFile!C:C,'Unique Lines'!B249,MediscorFile!B:B,'Unique Lines'!A249)</f>
        <v>0</v>
      </c>
      <c r="H249" s="3">
        <f>VLOOKUP(CONCATENATE(A249,B249,F249),MediscorFile!A:J,9,FALSE)</f>
        <v>0</v>
      </c>
      <c r="I249" s="3">
        <f>SUMIFS(RisksReport!$C:$C,RisksReport!$B:$B,TRIM('Unique Lines'!$A249),RisksReport!$D:$D,TRIM('Unique Lines'!$D249),RisksReport!$E:$E,TRIM('Unique Lines'!$C249),RisksReport!F:F,'Unique Lines'!E249)</f>
        <v>0</v>
      </c>
      <c r="J249" s="9">
        <f>COUNTIFS(RisksReport!$B:$B,TRIM('Unique Lines'!$A249),RisksReport!$D:$D,TRIM('Unique Lines'!$D249),RisksReport!$E:$E,TRIM('Unique Lines'!$C249),RisksReport!F:F,'Unique Lines'!E249)</f>
        <v>0</v>
      </c>
    </row>
    <row r="250" spans="7:10" x14ac:dyDescent="0.3">
      <c r="G250" s="3">
        <f>SUMIFS(MediscorFile!H:H,MediscorFile!G:G,'Unique Lines'!F250,MediscorFile!C:C,'Unique Lines'!B250,MediscorFile!B:B,'Unique Lines'!A250)</f>
        <v>0</v>
      </c>
      <c r="H250" s="3">
        <f>VLOOKUP(CONCATENATE(A250,B250,F250),MediscorFile!A:J,9,FALSE)</f>
        <v>0</v>
      </c>
      <c r="I250" s="3">
        <f>SUMIFS(RisksReport!$C:$C,RisksReport!$B:$B,TRIM('Unique Lines'!$A250),RisksReport!$D:$D,TRIM('Unique Lines'!$D250),RisksReport!$E:$E,TRIM('Unique Lines'!$C250),RisksReport!F:F,'Unique Lines'!E250)</f>
        <v>0</v>
      </c>
      <c r="J250" s="9">
        <f>COUNTIFS(RisksReport!$B:$B,TRIM('Unique Lines'!$A250),RisksReport!$D:$D,TRIM('Unique Lines'!$D250),RisksReport!$E:$E,TRIM('Unique Lines'!$C250),RisksReport!F:F,'Unique Lines'!E250)</f>
        <v>0</v>
      </c>
    </row>
    <row r="251" spans="7:10" x14ac:dyDescent="0.3">
      <c r="G251" s="3">
        <f>SUMIFS(MediscorFile!H:H,MediscorFile!G:G,'Unique Lines'!F251,MediscorFile!C:C,'Unique Lines'!B251,MediscorFile!B:B,'Unique Lines'!A251)</f>
        <v>0</v>
      </c>
      <c r="H251" s="3">
        <f>VLOOKUP(CONCATENATE(A251,B251,F251),MediscorFile!A:J,9,FALSE)</f>
        <v>0</v>
      </c>
      <c r="I251" s="3">
        <f>SUMIFS(RisksReport!$C:$C,RisksReport!$B:$B,TRIM('Unique Lines'!$A251),RisksReport!$D:$D,TRIM('Unique Lines'!$D251),RisksReport!$E:$E,TRIM('Unique Lines'!$C251),RisksReport!F:F,'Unique Lines'!E251)</f>
        <v>0</v>
      </c>
      <c r="J251" s="9">
        <f>COUNTIFS(RisksReport!$B:$B,TRIM('Unique Lines'!$A251),RisksReport!$D:$D,TRIM('Unique Lines'!$D251),RisksReport!$E:$E,TRIM('Unique Lines'!$C251),RisksReport!F:F,'Unique Lines'!E251)</f>
        <v>0</v>
      </c>
    </row>
    <row r="252" spans="7:10" x14ac:dyDescent="0.3">
      <c r="G252" s="3">
        <f>SUMIFS(MediscorFile!H:H,MediscorFile!G:G,'Unique Lines'!F252,MediscorFile!C:C,'Unique Lines'!B252,MediscorFile!B:B,'Unique Lines'!A252)</f>
        <v>0</v>
      </c>
      <c r="H252" s="3">
        <f>VLOOKUP(CONCATENATE(A252,B252,F252),MediscorFile!A:J,9,FALSE)</f>
        <v>0</v>
      </c>
      <c r="I252" s="3">
        <f>SUMIFS(RisksReport!$C:$C,RisksReport!$B:$B,TRIM('Unique Lines'!$A252),RisksReport!$D:$D,TRIM('Unique Lines'!$D252),RisksReport!$E:$E,TRIM('Unique Lines'!$C252),RisksReport!F:F,'Unique Lines'!E252)</f>
        <v>0</v>
      </c>
      <c r="J252" s="9">
        <f>COUNTIFS(RisksReport!$B:$B,TRIM('Unique Lines'!$A252),RisksReport!$D:$D,TRIM('Unique Lines'!$D252),RisksReport!$E:$E,TRIM('Unique Lines'!$C252),RisksReport!F:F,'Unique Lines'!E252)</f>
        <v>0</v>
      </c>
    </row>
    <row r="253" spans="7:10" x14ac:dyDescent="0.3">
      <c r="G253" s="3">
        <f>SUMIFS(MediscorFile!H:H,MediscorFile!G:G,'Unique Lines'!F253,MediscorFile!C:C,'Unique Lines'!B253,MediscorFile!B:B,'Unique Lines'!A253)</f>
        <v>0</v>
      </c>
      <c r="H253" s="3">
        <f>VLOOKUP(CONCATENATE(A253,B253,F253),MediscorFile!A:J,9,FALSE)</f>
        <v>0</v>
      </c>
      <c r="I253" s="3">
        <f>SUMIFS(RisksReport!$C:$C,RisksReport!$B:$B,TRIM('Unique Lines'!$A253),RisksReport!$D:$D,TRIM('Unique Lines'!$D253),RisksReport!$E:$E,TRIM('Unique Lines'!$C253),RisksReport!F:F,'Unique Lines'!E253)</f>
        <v>0</v>
      </c>
      <c r="J253" s="9">
        <f>COUNTIFS(RisksReport!$B:$B,TRIM('Unique Lines'!$A253),RisksReport!$D:$D,TRIM('Unique Lines'!$D253),RisksReport!$E:$E,TRIM('Unique Lines'!$C253),RisksReport!F:F,'Unique Lines'!E253)</f>
        <v>0</v>
      </c>
    </row>
    <row r="254" spans="7:10" x14ac:dyDescent="0.3">
      <c r="G254" s="3">
        <f>SUMIFS(MediscorFile!H:H,MediscorFile!G:G,'Unique Lines'!F254,MediscorFile!C:C,'Unique Lines'!B254,MediscorFile!B:B,'Unique Lines'!A254)</f>
        <v>0</v>
      </c>
      <c r="H254" s="3">
        <f>VLOOKUP(CONCATENATE(A254,B254,F254),MediscorFile!A:J,9,FALSE)</f>
        <v>0</v>
      </c>
      <c r="I254" s="3">
        <f>SUMIFS(RisksReport!$C:$C,RisksReport!$B:$B,TRIM('Unique Lines'!$A254),RisksReport!$D:$D,TRIM('Unique Lines'!$D254),RisksReport!$E:$E,TRIM('Unique Lines'!$C254),RisksReport!F:F,'Unique Lines'!E254)</f>
        <v>0</v>
      </c>
      <c r="J254" s="9">
        <f>COUNTIFS(RisksReport!$B:$B,TRIM('Unique Lines'!$A254),RisksReport!$D:$D,TRIM('Unique Lines'!$D254),RisksReport!$E:$E,TRIM('Unique Lines'!$C254),RisksReport!F:F,'Unique Lines'!E254)</f>
        <v>0</v>
      </c>
    </row>
    <row r="255" spans="7:10" x14ac:dyDescent="0.3">
      <c r="G255" s="3">
        <f>SUMIFS(MediscorFile!H:H,MediscorFile!G:G,'Unique Lines'!F255,MediscorFile!C:C,'Unique Lines'!B255,MediscorFile!B:B,'Unique Lines'!A255)</f>
        <v>0</v>
      </c>
      <c r="H255" s="3">
        <f>VLOOKUP(CONCATENATE(A255,B255,F255),MediscorFile!A:J,9,FALSE)</f>
        <v>0</v>
      </c>
      <c r="I255" s="3">
        <f>SUMIFS(RisksReport!$C:$C,RisksReport!$B:$B,TRIM('Unique Lines'!$A255),RisksReport!$D:$D,TRIM('Unique Lines'!$D255),RisksReport!$E:$E,TRIM('Unique Lines'!$C255),RisksReport!F:F,'Unique Lines'!E255)</f>
        <v>0</v>
      </c>
      <c r="J255" s="9">
        <f>COUNTIFS(RisksReport!$B:$B,TRIM('Unique Lines'!$A255),RisksReport!$D:$D,TRIM('Unique Lines'!$D255),RisksReport!$E:$E,TRIM('Unique Lines'!$C255),RisksReport!F:F,'Unique Lines'!E255)</f>
        <v>0</v>
      </c>
    </row>
    <row r="256" spans="7:10" x14ac:dyDescent="0.3">
      <c r="G256" s="3">
        <f>SUMIFS(MediscorFile!H:H,MediscorFile!G:G,'Unique Lines'!F256,MediscorFile!C:C,'Unique Lines'!B256,MediscorFile!B:B,'Unique Lines'!A256)</f>
        <v>0</v>
      </c>
      <c r="H256" s="3">
        <f>VLOOKUP(CONCATENATE(A256,B256,F256),MediscorFile!A:J,9,FALSE)</f>
        <v>0</v>
      </c>
      <c r="I256" s="3">
        <f>SUMIFS(RisksReport!$C:$C,RisksReport!$B:$B,TRIM('Unique Lines'!$A256),RisksReport!$D:$D,TRIM('Unique Lines'!$D256),RisksReport!$E:$E,TRIM('Unique Lines'!$C256),RisksReport!F:F,'Unique Lines'!E256)</f>
        <v>0</v>
      </c>
      <c r="J256" s="9">
        <f>COUNTIFS(RisksReport!$B:$B,TRIM('Unique Lines'!$A256),RisksReport!$D:$D,TRIM('Unique Lines'!$D256),RisksReport!$E:$E,TRIM('Unique Lines'!$C256),RisksReport!F:F,'Unique Lines'!E256)</f>
        <v>0</v>
      </c>
    </row>
    <row r="257" spans="7:10" x14ac:dyDescent="0.3">
      <c r="G257" s="3">
        <f>SUMIFS(MediscorFile!H:H,MediscorFile!G:G,'Unique Lines'!F257,MediscorFile!C:C,'Unique Lines'!B257,MediscorFile!B:B,'Unique Lines'!A257)</f>
        <v>0</v>
      </c>
      <c r="H257" s="3">
        <f>VLOOKUP(CONCATENATE(A257,B257,F257),MediscorFile!A:J,9,FALSE)</f>
        <v>0</v>
      </c>
      <c r="I257" s="3">
        <f>SUMIFS(RisksReport!$C:$C,RisksReport!$B:$B,TRIM('Unique Lines'!$A257),RisksReport!$D:$D,TRIM('Unique Lines'!$D257),RisksReport!$E:$E,TRIM('Unique Lines'!$C257),RisksReport!F:F,'Unique Lines'!E257)</f>
        <v>0</v>
      </c>
      <c r="J257" s="9">
        <f>COUNTIFS(RisksReport!$B:$B,TRIM('Unique Lines'!$A257),RisksReport!$D:$D,TRIM('Unique Lines'!$D257),RisksReport!$E:$E,TRIM('Unique Lines'!$C257),RisksReport!F:F,'Unique Lines'!E257)</f>
        <v>0</v>
      </c>
    </row>
    <row r="258" spans="7:10" x14ac:dyDescent="0.3">
      <c r="G258" s="3">
        <f>SUMIFS(MediscorFile!H:H,MediscorFile!G:G,'Unique Lines'!F258,MediscorFile!C:C,'Unique Lines'!B258,MediscorFile!B:B,'Unique Lines'!A258)</f>
        <v>0</v>
      </c>
      <c r="H258" s="3">
        <f>VLOOKUP(CONCATENATE(A258,B258,F258),MediscorFile!A:J,9,FALSE)</f>
        <v>0</v>
      </c>
      <c r="I258" s="3">
        <f>SUMIFS(RisksReport!$C:$C,RisksReport!$B:$B,TRIM('Unique Lines'!$A258),RisksReport!$D:$D,TRIM('Unique Lines'!$D258),RisksReport!$E:$E,TRIM('Unique Lines'!$C258),RisksReport!F:F,'Unique Lines'!E258)</f>
        <v>0</v>
      </c>
      <c r="J258" s="9">
        <f>COUNTIFS(RisksReport!$B:$B,TRIM('Unique Lines'!$A258),RisksReport!$D:$D,TRIM('Unique Lines'!$D258),RisksReport!$E:$E,TRIM('Unique Lines'!$C258),RisksReport!F:F,'Unique Lines'!E258)</f>
        <v>0</v>
      </c>
    </row>
    <row r="259" spans="7:10" x14ac:dyDescent="0.3">
      <c r="G259" s="3">
        <f>SUMIFS(MediscorFile!H:H,MediscorFile!G:G,'Unique Lines'!F259,MediscorFile!C:C,'Unique Lines'!B259,MediscorFile!B:B,'Unique Lines'!A259)</f>
        <v>0</v>
      </c>
      <c r="H259" s="3">
        <f>VLOOKUP(CONCATENATE(A259,B259,F259),MediscorFile!A:J,9,FALSE)</f>
        <v>0</v>
      </c>
      <c r="I259" s="3">
        <f>SUMIFS(RisksReport!$C:$C,RisksReport!$B:$B,TRIM('Unique Lines'!$A259),RisksReport!$D:$D,TRIM('Unique Lines'!$D259),RisksReport!$E:$E,TRIM('Unique Lines'!$C259),RisksReport!F:F,'Unique Lines'!E259)</f>
        <v>0</v>
      </c>
      <c r="J259" s="9">
        <f>COUNTIFS(RisksReport!$B:$B,TRIM('Unique Lines'!$A259),RisksReport!$D:$D,TRIM('Unique Lines'!$D259),RisksReport!$E:$E,TRIM('Unique Lines'!$C259),RisksReport!F:F,'Unique Lines'!E259)</f>
        <v>0</v>
      </c>
    </row>
    <row r="260" spans="7:10" x14ac:dyDescent="0.3">
      <c r="G260" s="3">
        <f>SUMIFS(MediscorFile!H:H,MediscorFile!G:G,'Unique Lines'!F260,MediscorFile!C:C,'Unique Lines'!B260,MediscorFile!B:B,'Unique Lines'!A260)</f>
        <v>0</v>
      </c>
      <c r="H260" s="3">
        <f>VLOOKUP(CONCATENATE(A260,B260,F260),MediscorFile!A:J,9,FALSE)</f>
        <v>0</v>
      </c>
      <c r="I260" s="3">
        <f>SUMIFS(RisksReport!$C:$C,RisksReport!$B:$B,TRIM('Unique Lines'!$A260),RisksReport!$D:$D,TRIM('Unique Lines'!$D260),RisksReport!$E:$E,TRIM('Unique Lines'!$C260),RisksReport!F:F,'Unique Lines'!E260)</f>
        <v>0</v>
      </c>
      <c r="J260" s="9">
        <f>COUNTIFS(RisksReport!$B:$B,TRIM('Unique Lines'!$A260),RisksReport!$D:$D,TRIM('Unique Lines'!$D260),RisksReport!$E:$E,TRIM('Unique Lines'!$C260),RisksReport!F:F,'Unique Lines'!E260)</f>
        <v>0</v>
      </c>
    </row>
    <row r="261" spans="7:10" x14ac:dyDescent="0.3">
      <c r="G261" s="3">
        <f>SUMIFS(MediscorFile!H:H,MediscorFile!G:G,'Unique Lines'!F261,MediscorFile!C:C,'Unique Lines'!B261,MediscorFile!B:B,'Unique Lines'!A261)</f>
        <v>0</v>
      </c>
      <c r="H261" s="3">
        <f>VLOOKUP(CONCATENATE(A261,B261,F261),MediscorFile!A:J,9,FALSE)</f>
        <v>0</v>
      </c>
      <c r="I261" s="3">
        <f>SUMIFS(RisksReport!$C:$C,RisksReport!$B:$B,TRIM('Unique Lines'!$A261),RisksReport!$D:$D,TRIM('Unique Lines'!$D261),RisksReport!$E:$E,TRIM('Unique Lines'!$C261),RisksReport!F:F,'Unique Lines'!E261)</f>
        <v>0</v>
      </c>
      <c r="J261" s="9">
        <f>COUNTIFS(RisksReport!$B:$B,TRIM('Unique Lines'!$A261),RisksReport!$D:$D,TRIM('Unique Lines'!$D261),RisksReport!$E:$E,TRIM('Unique Lines'!$C261),RisksReport!F:F,'Unique Lines'!E261)</f>
        <v>0</v>
      </c>
    </row>
    <row r="262" spans="7:10" x14ac:dyDescent="0.3">
      <c r="G262" s="3">
        <f>SUMIFS(MediscorFile!H:H,MediscorFile!G:G,'Unique Lines'!F262,MediscorFile!C:C,'Unique Lines'!B262,MediscorFile!B:B,'Unique Lines'!A262)</f>
        <v>0</v>
      </c>
      <c r="H262" s="3">
        <f>VLOOKUP(CONCATENATE(A262,B262,F262),MediscorFile!A:J,9,FALSE)</f>
        <v>0</v>
      </c>
      <c r="I262" s="3">
        <f>SUMIFS(RisksReport!$C:$C,RisksReport!$B:$B,TRIM('Unique Lines'!$A262),RisksReport!$D:$D,TRIM('Unique Lines'!$D262),RisksReport!$E:$E,TRIM('Unique Lines'!$C262),RisksReport!F:F,'Unique Lines'!E262)</f>
        <v>0</v>
      </c>
      <c r="J262" s="9">
        <f>COUNTIFS(RisksReport!$B:$B,TRIM('Unique Lines'!$A262),RisksReport!$D:$D,TRIM('Unique Lines'!$D262),RisksReport!$E:$E,TRIM('Unique Lines'!$C262),RisksReport!F:F,'Unique Lines'!E262)</f>
        <v>0</v>
      </c>
    </row>
    <row r="263" spans="7:10" x14ac:dyDescent="0.3">
      <c r="G263" s="3">
        <f>SUMIFS(MediscorFile!H:H,MediscorFile!G:G,'Unique Lines'!F263,MediscorFile!C:C,'Unique Lines'!B263,MediscorFile!B:B,'Unique Lines'!A263)</f>
        <v>0</v>
      </c>
      <c r="H263" s="3">
        <f>VLOOKUP(CONCATENATE(A263,B263,F263),MediscorFile!A:J,9,FALSE)</f>
        <v>0</v>
      </c>
      <c r="I263" s="3">
        <f>SUMIFS(RisksReport!$C:$C,RisksReport!$B:$B,TRIM('Unique Lines'!$A263),RisksReport!$D:$D,TRIM('Unique Lines'!$D263),RisksReport!$E:$E,TRIM('Unique Lines'!$C263),RisksReport!F:F,'Unique Lines'!E263)</f>
        <v>0</v>
      </c>
      <c r="J263" s="9">
        <f>COUNTIFS(RisksReport!$B:$B,TRIM('Unique Lines'!$A263),RisksReport!$D:$D,TRIM('Unique Lines'!$D263),RisksReport!$E:$E,TRIM('Unique Lines'!$C263),RisksReport!F:F,'Unique Lines'!E263)</f>
        <v>0</v>
      </c>
    </row>
    <row r="264" spans="7:10" x14ac:dyDescent="0.3">
      <c r="G264" s="3">
        <f>SUMIFS(MediscorFile!H:H,MediscorFile!G:G,'Unique Lines'!F264,MediscorFile!C:C,'Unique Lines'!B264,MediscorFile!B:B,'Unique Lines'!A264)</f>
        <v>0</v>
      </c>
      <c r="H264" s="3">
        <f>VLOOKUP(CONCATENATE(A264,B264,F264),MediscorFile!A:J,9,FALSE)</f>
        <v>0</v>
      </c>
      <c r="I264" s="3">
        <f>SUMIFS(RisksReport!$C:$C,RisksReport!$B:$B,TRIM('Unique Lines'!$A264),RisksReport!$D:$D,TRIM('Unique Lines'!$D264),RisksReport!$E:$E,TRIM('Unique Lines'!$C264),RisksReport!F:F,'Unique Lines'!E264)</f>
        <v>0</v>
      </c>
      <c r="J264" s="9">
        <f>COUNTIFS(RisksReport!$B:$B,TRIM('Unique Lines'!$A264),RisksReport!$D:$D,TRIM('Unique Lines'!$D264),RisksReport!$E:$E,TRIM('Unique Lines'!$C264),RisksReport!F:F,'Unique Lines'!E264)</f>
        <v>0</v>
      </c>
    </row>
    <row r="265" spans="7:10" x14ac:dyDescent="0.3">
      <c r="G265" s="3">
        <f>SUMIFS(MediscorFile!H:H,MediscorFile!G:G,'Unique Lines'!F265,MediscorFile!C:C,'Unique Lines'!B265,MediscorFile!B:B,'Unique Lines'!A265)</f>
        <v>0</v>
      </c>
      <c r="H265" s="3">
        <f>VLOOKUP(CONCATENATE(A265,B265,F265),MediscorFile!A:J,9,FALSE)</f>
        <v>0</v>
      </c>
      <c r="I265" s="3">
        <f>SUMIFS(RisksReport!$C:$C,RisksReport!$B:$B,TRIM('Unique Lines'!$A265),RisksReport!$D:$D,TRIM('Unique Lines'!$D265),RisksReport!$E:$E,TRIM('Unique Lines'!$C265),RisksReport!F:F,'Unique Lines'!E265)</f>
        <v>0</v>
      </c>
      <c r="J265" s="9">
        <f>COUNTIFS(RisksReport!$B:$B,TRIM('Unique Lines'!$A265),RisksReport!$D:$D,TRIM('Unique Lines'!$D265),RisksReport!$E:$E,TRIM('Unique Lines'!$C265),RisksReport!F:F,'Unique Lines'!E265)</f>
        <v>0</v>
      </c>
    </row>
    <row r="266" spans="7:10" x14ac:dyDescent="0.3">
      <c r="G266" s="3">
        <f>SUMIFS(MediscorFile!H:H,MediscorFile!G:G,'Unique Lines'!F266,MediscorFile!C:C,'Unique Lines'!B266,MediscorFile!B:B,'Unique Lines'!A266)</f>
        <v>0</v>
      </c>
      <c r="H266" s="3">
        <f>VLOOKUP(CONCATENATE(A266,B266,F266),MediscorFile!A:J,9,FALSE)</f>
        <v>0</v>
      </c>
      <c r="I266" s="3">
        <f>SUMIFS(RisksReport!$C:$C,RisksReport!$B:$B,TRIM('Unique Lines'!$A266),RisksReport!$D:$D,TRIM('Unique Lines'!$D266),RisksReport!$E:$E,TRIM('Unique Lines'!$C266),RisksReport!F:F,'Unique Lines'!E266)</f>
        <v>0</v>
      </c>
      <c r="J266" s="9">
        <f>COUNTIFS(RisksReport!$B:$B,TRIM('Unique Lines'!$A266),RisksReport!$D:$D,TRIM('Unique Lines'!$D266),RisksReport!$E:$E,TRIM('Unique Lines'!$C266),RisksReport!F:F,'Unique Lines'!E266)</f>
        <v>0</v>
      </c>
    </row>
    <row r="267" spans="7:10" x14ac:dyDescent="0.3">
      <c r="G267" s="3">
        <f>SUMIFS(MediscorFile!H:H,MediscorFile!G:G,'Unique Lines'!F267,MediscorFile!C:C,'Unique Lines'!B267,MediscorFile!B:B,'Unique Lines'!A267)</f>
        <v>0</v>
      </c>
      <c r="H267" s="3">
        <f>VLOOKUP(CONCATENATE(A267,B267,F267),MediscorFile!A:J,9,FALSE)</f>
        <v>0</v>
      </c>
      <c r="I267" s="3">
        <f>SUMIFS(RisksReport!$C:$C,RisksReport!$B:$B,TRIM('Unique Lines'!$A267),RisksReport!$D:$D,TRIM('Unique Lines'!$D267),RisksReport!$E:$E,TRIM('Unique Lines'!$C267),RisksReport!F:F,'Unique Lines'!E267)</f>
        <v>0</v>
      </c>
      <c r="J267" s="9">
        <f>COUNTIFS(RisksReport!$B:$B,TRIM('Unique Lines'!$A267),RisksReport!$D:$D,TRIM('Unique Lines'!$D267),RisksReport!$E:$E,TRIM('Unique Lines'!$C267),RisksReport!F:F,'Unique Lines'!E267)</f>
        <v>0</v>
      </c>
    </row>
    <row r="268" spans="7:10" x14ac:dyDescent="0.3">
      <c r="G268" s="3">
        <f>SUMIFS(MediscorFile!H:H,MediscorFile!G:G,'Unique Lines'!F268,MediscorFile!C:C,'Unique Lines'!B268,MediscorFile!B:B,'Unique Lines'!A268)</f>
        <v>0</v>
      </c>
      <c r="H268" s="3">
        <f>VLOOKUP(CONCATENATE(A268,B268,F268),MediscorFile!A:J,9,FALSE)</f>
        <v>0</v>
      </c>
      <c r="I268" s="3">
        <f>SUMIFS(RisksReport!$C:$C,RisksReport!$B:$B,TRIM('Unique Lines'!$A268),RisksReport!$D:$D,TRIM('Unique Lines'!$D268),RisksReport!$E:$E,TRIM('Unique Lines'!$C268),RisksReport!F:F,'Unique Lines'!E268)</f>
        <v>0</v>
      </c>
      <c r="J268" s="9">
        <f>COUNTIFS(RisksReport!$B:$B,TRIM('Unique Lines'!$A268),RisksReport!$D:$D,TRIM('Unique Lines'!$D268),RisksReport!$E:$E,TRIM('Unique Lines'!$C268),RisksReport!F:F,'Unique Lines'!E268)</f>
        <v>0</v>
      </c>
    </row>
    <row r="269" spans="7:10" x14ac:dyDescent="0.3">
      <c r="G269" s="3">
        <f>SUMIFS(MediscorFile!H:H,MediscorFile!G:G,'Unique Lines'!F269,MediscorFile!C:C,'Unique Lines'!B269,MediscorFile!B:B,'Unique Lines'!A269)</f>
        <v>0</v>
      </c>
      <c r="H269" s="3">
        <f>VLOOKUP(CONCATENATE(A269,B269,F269),MediscorFile!A:J,9,FALSE)</f>
        <v>0</v>
      </c>
      <c r="I269" s="3">
        <f>SUMIFS(RisksReport!$C:$C,RisksReport!$B:$B,TRIM('Unique Lines'!$A269),RisksReport!$D:$D,TRIM('Unique Lines'!$D269),RisksReport!$E:$E,TRIM('Unique Lines'!$C269),RisksReport!F:F,'Unique Lines'!E269)</f>
        <v>0</v>
      </c>
      <c r="J269" s="9">
        <f>COUNTIFS(RisksReport!$B:$B,TRIM('Unique Lines'!$A269),RisksReport!$D:$D,TRIM('Unique Lines'!$D269),RisksReport!$E:$E,TRIM('Unique Lines'!$C269),RisksReport!F:F,'Unique Lines'!E269)</f>
        <v>0</v>
      </c>
    </row>
    <row r="270" spans="7:10" x14ac:dyDescent="0.3">
      <c r="G270" s="3">
        <f>SUMIFS(MediscorFile!H:H,MediscorFile!G:G,'Unique Lines'!F270,MediscorFile!C:C,'Unique Lines'!B270,MediscorFile!B:B,'Unique Lines'!A270)</f>
        <v>0</v>
      </c>
      <c r="H270" s="3">
        <f>VLOOKUP(CONCATENATE(A270,B270,F270),MediscorFile!A:J,9,FALSE)</f>
        <v>0</v>
      </c>
      <c r="I270" s="3">
        <f>SUMIFS(RisksReport!$C:$C,RisksReport!$B:$B,TRIM('Unique Lines'!$A270),RisksReport!$D:$D,TRIM('Unique Lines'!$D270),RisksReport!$E:$E,TRIM('Unique Lines'!$C270),RisksReport!F:F,'Unique Lines'!E270)</f>
        <v>0</v>
      </c>
      <c r="J270" s="9">
        <f>COUNTIFS(RisksReport!$B:$B,TRIM('Unique Lines'!$A270),RisksReport!$D:$D,TRIM('Unique Lines'!$D270),RisksReport!$E:$E,TRIM('Unique Lines'!$C270),RisksReport!F:F,'Unique Lines'!E270)</f>
        <v>0</v>
      </c>
    </row>
    <row r="271" spans="7:10" x14ac:dyDescent="0.3">
      <c r="G271" s="3">
        <f>SUMIFS(MediscorFile!H:H,MediscorFile!G:G,'Unique Lines'!F271,MediscorFile!C:C,'Unique Lines'!B271,MediscorFile!B:B,'Unique Lines'!A271)</f>
        <v>0</v>
      </c>
      <c r="H271" s="3">
        <f>VLOOKUP(CONCATENATE(A271,B271,F271),MediscorFile!A:J,9,FALSE)</f>
        <v>0</v>
      </c>
      <c r="I271" s="3">
        <f>SUMIFS(RisksReport!$C:$C,RisksReport!$B:$B,TRIM('Unique Lines'!$A271),RisksReport!$D:$D,TRIM('Unique Lines'!$D271),RisksReport!$E:$E,TRIM('Unique Lines'!$C271),RisksReport!F:F,'Unique Lines'!E271)</f>
        <v>0</v>
      </c>
      <c r="J271" s="9">
        <f>COUNTIFS(RisksReport!$B:$B,TRIM('Unique Lines'!$A271),RisksReport!$D:$D,TRIM('Unique Lines'!$D271),RisksReport!$E:$E,TRIM('Unique Lines'!$C271),RisksReport!F:F,'Unique Lines'!E271)</f>
        <v>0</v>
      </c>
    </row>
    <row r="272" spans="7:10" x14ac:dyDescent="0.3">
      <c r="G272" s="3">
        <f>SUMIFS(MediscorFile!H:H,MediscorFile!G:G,'Unique Lines'!F272,MediscorFile!C:C,'Unique Lines'!B272,MediscorFile!B:B,'Unique Lines'!A272)</f>
        <v>0</v>
      </c>
      <c r="H272" s="3">
        <f>VLOOKUP(CONCATENATE(A272,B272,F272),MediscorFile!A:J,9,FALSE)</f>
        <v>0</v>
      </c>
      <c r="I272" s="3">
        <f>SUMIFS(RisksReport!$C:$C,RisksReport!$B:$B,TRIM('Unique Lines'!$A272),RisksReport!$D:$D,TRIM('Unique Lines'!$D272),RisksReport!$E:$E,TRIM('Unique Lines'!$C272),RisksReport!F:F,'Unique Lines'!E272)</f>
        <v>0</v>
      </c>
      <c r="J272" s="9">
        <f>COUNTIFS(RisksReport!$B:$B,TRIM('Unique Lines'!$A272),RisksReport!$D:$D,TRIM('Unique Lines'!$D272),RisksReport!$E:$E,TRIM('Unique Lines'!$C272),RisksReport!F:F,'Unique Lines'!E272)</f>
        <v>0</v>
      </c>
    </row>
    <row r="273" spans="7:10" x14ac:dyDescent="0.3">
      <c r="G273" s="3">
        <f>SUMIFS(MediscorFile!H:H,MediscorFile!G:G,'Unique Lines'!F273,MediscorFile!C:C,'Unique Lines'!B273,MediscorFile!B:B,'Unique Lines'!A273)</f>
        <v>0</v>
      </c>
      <c r="H273" s="3">
        <f>VLOOKUP(CONCATENATE(A273,B273,F273),MediscorFile!A:J,9,FALSE)</f>
        <v>0</v>
      </c>
      <c r="I273" s="3">
        <f>SUMIFS(RisksReport!$C:$C,RisksReport!$B:$B,TRIM('Unique Lines'!$A273),RisksReport!$D:$D,TRIM('Unique Lines'!$D273),RisksReport!$E:$E,TRIM('Unique Lines'!$C273),RisksReport!F:F,'Unique Lines'!E273)</f>
        <v>0</v>
      </c>
      <c r="J273" s="9">
        <f>COUNTIFS(RisksReport!$B:$B,TRIM('Unique Lines'!$A273),RisksReport!$D:$D,TRIM('Unique Lines'!$D273),RisksReport!$E:$E,TRIM('Unique Lines'!$C273),RisksReport!F:F,'Unique Lines'!E273)</f>
        <v>0</v>
      </c>
    </row>
    <row r="274" spans="7:10" x14ac:dyDescent="0.3">
      <c r="G274" s="3">
        <f>SUMIFS(MediscorFile!H:H,MediscorFile!G:G,'Unique Lines'!F274,MediscorFile!C:C,'Unique Lines'!B274,MediscorFile!B:B,'Unique Lines'!A274)</f>
        <v>0</v>
      </c>
      <c r="H274" s="3">
        <f>VLOOKUP(CONCATENATE(A274,B274,F274),MediscorFile!A:J,9,FALSE)</f>
        <v>0</v>
      </c>
      <c r="I274" s="3">
        <f>SUMIFS(RisksReport!$C:$C,RisksReport!$B:$B,TRIM('Unique Lines'!$A274),RisksReport!$D:$D,TRIM('Unique Lines'!$D274),RisksReport!$E:$E,TRIM('Unique Lines'!$C274),RisksReport!F:F,'Unique Lines'!E274)</f>
        <v>0</v>
      </c>
      <c r="J274" s="9">
        <f>COUNTIFS(RisksReport!$B:$B,TRIM('Unique Lines'!$A274),RisksReport!$D:$D,TRIM('Unique Lines'!$D274),RisksReport!$E:$E,TRIM('Unique Lines'!$C274),RisksReport!F:F,'Unique Lines'!E274)</f>
        <v>0</v>
      </c>
    </row>
    <row r="275" spans="7:10" x14ac:dyDescent="0.3">
      <c r="G275" s="3">
        <f>SUMIFS(MediscorFile!H:H,MediscorFile!G:G,'Unique Lines'!F275,MediscorFile!C:C,'Unique Lines'!B275,MediscorFile!B:B,'Unique Lines'!A275)</f>
        <v>0</v>
      </c>
      <c r="H275" s="3">
        <f>VLOOKUP(CONCATENATE(A275,B275,F275),MediscorFile!A:J,9,FALSE)</f>
        <v>0</v>
      </c>
      <c r="I275" s="3">
        <f>SUMIFS(RisksReport!$C:$C,RisksReport!$B:$B,TRIM('Unique Lines'!$A275),RisksReport!$D:$D,TRIM('Unique Lines'!$D275),RisksReport!$E:$E,TRIM('Unique Lines'!$C275),RisksReport!F:F,'Unique Lines'!E275)</f>
        <v>0</v>
      </c>
      <c r="J275" s="9">
        <f>COUNTIFS(RisksReport!$B:$B,TRIM('Unique Lines'!$A275),RisksReport!$D:$D,TRIM('Unique Lines'!$D275),RisksReport!$E:$E,TRIM('Unique Lines'!$C275),RisksReport!F:F,'Unique Lines'!E275)</f>
        <v>0</v>
      </c>
    </row>
    <row r="276" spans="7:10" x14ac:dyDescent="0.3">
      <c r="G276" s="3">
        <f>SUMIFS(MediscorFile!H:H,MediscorFile!G:G,'Unique Lines'!F276,MediscorFile!C:C,'Unique Lines'!B276,MediscorFile!B:B,'Unique Lines'!A276)</f>
        <v>0</v>
      </c>
      <c r="H276" s="3">
        <f>VLOOKUP(CONCATENATE(A276,B276,F276),MediscorFile!A:J,9,FALSE)</f>
        <v>0</v>
      </c>
      <c r="I276" s="3">
        <f>SUMIFS(RisksReport!$C:$C,RisksReport!$B:$B,TRIM('Unique Lines'!$A276),RisksReport!$D:$D,TRIM('Unique Lines'!$D276),RisksReport!$E:$E,TRIM('Unique Lines'!$C276),RisksReport!F:F,'Unique Lines'!E276)</f>
        <v>0</v>
      </c>
      <c r="J276" s="9">
        <f>COUNTIFS(RisksReport!$B:$B,TRIM('Unique Lines'!$A276),RisksReport!$D:$D,TRIM('Unique Lines'!$D276),RisksReport!$E:$E,TRIM('Unique Lines'!$C276),RisksReport!F:F,'Unique Lines'!E276)</f>
        <v>0</v>
      </c>
    </row>
    <row r="277" spans="7:10" x14ac:dyDescent="0.3">
      <c r="G277" s="3">
        <f>SUMIFS(MediscorFile!H:H,MediscorFile!G:G,'Unique Lines'!F277,MediscorFile!C:C,'Unique Lines'!B277,MediscorFile!B:B,'Unique Lines'!A277)</f>
        <v>0</v>
      </c>
      <c r="H277" s="3">
        <f>VLOOKUP(CONCATENATE(A277,B277,F277),MediscorFile!A:J,9,FALSE)</f>
        <v>0</v>
      </c>
      <c r="I277" s="3">
        <f>SUMIFS(RisksReport!$C:$C,RisksReport!$B:$B,TRIM('Unique Lines'!$A277),RisksReport!$D:$D,TRIM('Unique Lines'!$D277),RisksReport!$E:$E,TRIM('Unique Lines'!$C277),RisksReport!F:F,'Unique Lines'!E277)</f>
        <v>0</v>
      </c>
      <c r="J277" s="9">
        <f>COUNTIFS(RisksReport!$B:$B,TRIM('Unique Lines'!$A277),RisksReport!$D:$D,TRIM('Unique Lines'!$D277),RisksReport!$E:$E,TRIM('Unique Lines'!$C277),RisksReport!F:F,'Unique Lines'!E277)</f>
        <v>0</v>
      </c>
    </row>
    <row r="278" spans="7:10" x14ac:dyDescent="0.3">
      <c r="G278" s="3">
        <f>SUMIFS(MediscorFile!H:H,MediscorFile!G:G,'Unique Lines'!F278,MediscorFile!C:C,'Unique Lines'!B278,MediscorFile!B:B,'Unique Lines'!A278)</f>
        <v>0</v>
      </c>
      <c r="H278" s="3">
        <f>VLOOKUP(CONCATENATE(A278,B278,F278),MediscorFile!A:J,9,FALSE)</f>
        <v>0</v>
      </c>
      <c r="I278" s="3">
        <f>SUMIFS(RisksReport!$C:$C,RisksReport!$B:$B,TRIM('Unique Lines'!$A278),RisksReport!$D:$D,TRIM('Unique Lines'!$D278),RisksReport!$E:$E,TRIM('Unique Lines'!$C278),RisksReport!F:F,'Unique Lines'!E278)</f>
        <v>0</v>
      </c>
      <c r="J278" s="9">
        <f>COUNTIFS(RisksReport!$B:$B,TRIM('Unique Lines'!$A278),RisksReport!$D:$D,TRIM('Unique Lines'!$D278),RisksReport!$E:$E,TRIM('Unique Lines'!$C278),RisksReport!F:F,'Unique Lines'!E278)</f>
        <v>0</v>
      </c>
    </row>
    <row r="279" spans="7:10" x14ac:dyDescent="0.3">
      <c r="G279" s="3">
        <f>SUMIFS(MediscorFile!H:H,MediscorFile!G:G,'Unique Lines'!F279,MediscorFile!C:C,'Unique Lines'!B279,MediscorFile!B:B,'Unique Lines'!A279)</f>
        <v>0</v>
      </c>
      <c r="H279" s="3">
        <f>VLOOKUP(CONCATENATE(A279,B279,F279),MediscorFile!A:J,9,FALSE)</f>
        <v>0</v>
      </c>
      <c r="I279" s="3">
        <f>SUMIFS(RisksReport!$C:$C,RisksReport!$B:$B,TRIM('Unique Lines'!$A279),RisksReport!$D:$D,TRIM('Unique Lines'!$D279),RisksReport!$E:$E,TRIM('Unique Lines'!$C279),RisksReport!F:F,'Unique Lines'!E279)</f>
        <v>0</v>
      </c>
      <c r="J279" s="9">
        <f>COUNTIFS(RisksReport!$B:$B,TRIM('Unique Lines'!$A279),RisksReport!$D:$D,TRIM('Unique Lines'!$D279),RisksReport!$E:$E,TRIM('Unique Lines'!$C279),RisksReport!F:F,'Unique Lines'!E279)</f>
        <v>0</v>
      </c>
    </row>
    <row r="280" spans="7:10" x14ac:dyDescent="0.3">
      <c r="G280" s="3">
        <f>SUMIFS(MediscorFile!H:H,MediscorFile!G:G,'Unique Lines'!F280,MediscorFile!C:C,'Unique Lines'!B280,MediscorFile!B:B,'Unique Lines'!A280)</f>
        <v>0</v>
      </c>
      <c r="H280" s="3">
        <f>VLOOKUP(CONCATENATE(A280,B280,F280),MediscorFile!A:J,9,FALSE)</f>
        <v>0</v>
      </c>
      <c r="I280" s="3">
        <f>SUMIFS(RisksReport!$C:$C,RisksReport!$B:$B,TRIM('Unique Lines'!$A280),RisksReport!$D:$D,TRIM('Unique Lines'!$D280),RisksReport!$E:$E,TRIM('Unique Lines'!$C280),RisksReport!F:F,'Unique Lines'!E280)</f>
        <v>0</v>
      </c>
      <c r="J280" s="9">
        <f>COUNTIFS(RisksReport!$B:$B,TRIM('Unique Lines'!$A280),RisksReport!$D:$D,TRIM('Unique Lines'!$D280),RisksReport!$E:$E,TRIM('Unique Lines'!$C280),RisksReport!F:F,'Unique Lines'!E280)</f>
        <v>0</v>
      </c>
    </row>
    <row r="281" spans="7:10" x14ac:dyDescent="0.3">
      <c r="G281" s="3">
        <f>SUMIFS(MediscorFile!H:H,MediscorFile!G:G,'Unique Lines'!F281,MediscorFile!C:C,'Unique Lines'!B281,MediscorFile!B:B,'Unique Lines'!A281)</f>
        <v>0</v>
      </c>
      <c r="H281" s="3">
        <f>VLOOKUP(CONCATENATE(A281,B281,F281),MediscorFile!A:J,9,FALSE)</f>
        <v>0</v>
      </c>
      <c r="I281" s="3">
        <f>SUMIFS(RisksReport!$C:$C,RisksReport!$B:$B,TRIM('Unique Lines'!$A281),RisksReport!$D:$D,TRIM('Unique Lines'!$D281),RisksReport!$E:$E,TRIM('Unique Lines'!$C281),RisksReport!F:F,'Unique Lines'!E281)</f>
        <v>0</v>
      </c>
      <c r="J281" s="9">
        <f>COUNTIFS(RisksReport!$B:$B,TRIM('Unique Lines'!$A281),RisksReport!$D:$D,TRIM('Unique Lines'!$D281),RisksReport!$E:$E,TRIM('Unique Lines'!$C281),RisksReport!F:F,'Unique Lines'!E281)</f>
        <v>0</v>
      </c>
    </row>
    <row r="282" spans="7:10" x14ac:dyDescent="0.3">
      <c r="G282" s="3">
        <f>SUMIFS(MediscorFile!H:H,MediscorFile!G:G,'Unique Lines'!F282,MediscorFile!C:C,'Unique Lines'!B282,MediscorFile!B:B,'Unique Lines'!A282)</f>
        <v>0</v>
      </c>
      <c r="H282" s="3">
        <f>VLOOKUP(CONCATENATE(A282,B282,F282),MediscorFile!A:J,9,FALSE)</f>
        <v>0</v>
      </c>
      <c r="I282" s="3">
        <f>SUMIFS(RisksReport!$C:$C,RisksReport!$B:$B,TRIM('Unique Lines'!$A282),RisksReport!$D:$D,TRIM('Unique Lines'!$D282),RisksReport!$E:$E,TRIM('Unique Lines'!$C282),RisksReport!F:F,'Unique Lines'!E282)</f>
        <v>0</v>
      </c>
      <c r="J282" s="9">
        <f>COUNTIFS(RisksReport!$B:$B,TRIM('Unique Lines'!$A282),RisksReport!$D:$D,TRIM('Unique Lines'!$D282),RisksReport!$E:$E,TRIM('Unique Lines'!$C282),RisksReport!F:F,'Unique Lines'!E282)</f>
        <v>0</v>
      </c>
    </row>
    <row r="283" spans="7:10" x14ac:dyDescent="0.3">
      <c r="G283" s="3">
        <f>SUMIFS(MediscorFile!H:H,MediscorFile!G:G,'Unique Lines'!F283,MediscorFile!C:C,'Unique Lines'!B283,MediscorFile!B:B,'Unique Lines'!A283)</f>
        <v>0</v>
      </c>
      <c r="H283" s="3">
        <f>VLOOKUP(CONCATENATE(A283,B283,F283),MediscorFile!A:J,9,FALSE)</f>
        <v>0</v>
      </c>
      <c r="I283" s="3">
        <f>SUMIFS(RisksReport!$C:$C,RisksReport!$B:$B,TRIM('Unique Lines'!$A283),RisksReport!$D:$D,TRIM('Unique Lines'!$D283),RisksReport!$E:$E,TRIM('Unique Lines'!$C283),RisksReport!F:F,'Unique Lines'!E283)</f>
        <v>0</v>
      </c>
      <c r="J283" s="9">
        <f>COUNTIFS(RisksReport!$B:$B,TRIM('Unique Lines'!$A283),RisksReport!$D:$D,TRIM('Unique Lines'!$D283),RisksReport!$E:$E,TRIM('Unique Lines'!$C283),RisksReport!F:F,'Unique Lines'!E283)</f>
        <v>0</v>
      </c>
    </row>
    <row r="284" spans="7:10" x14ac:dyDescent="0.3">
      <c r="G284" s="3">
        <f>SUMIFS(MediscorFile!H:H,MediscorFile!G:G,'Unique Lines'!F284,MediscorFile!C:C,'Unique Lines'!B284,MediscorFile!B:B,'Unique Lines'!A284)</f>
        <v>0</v>
      </c>
      <c r="H284" s="3">
        <f>VLOOKUP(CONCATENATE(A284,B284,F284),MediscorFile!A:J,9,FALSE)</f>
        <v>0</v>
      </c>
      <c r="I284" s="3">
        <f>SUMIFS(RisksReport!$C:$C,RisksReport!$B:$B,TRIM('Unique Lines'!$A284),RisksReport!$D:$D,TRIM('Unique Lines'!$D284),RisksReport!$E:$E,TRIM('Unique Lines'!$C284),RisksReport!F:F,'Unique Lines'!E284)</f>
        <v>0</v>
      </c>
      <c r="J284" s="9">
        <f>COUNTIFS(RisksReport!$B:$B,TRIM('Unique Lines'!$A284),RisksReport!$D:$D,TRIM('Unique Lines'!$D284),RisksReport!$E:$E,TRIM('Unique Lines'!$C284),RisksReport!F:F,'Unique Lines'!E284)</f>
        <v>0</v>
      </c>
    </row>
    <row r="285" spans="7:10" x14ac:dyDescent="0.3">
      <c r="G285" s="3">
        <f>SUMIFS(MediscorFile!H:H,MediscorFile!G:G,'Unique Lines'!F285,MediscorFile!C:C,'Unique Lines'!B285,MediscorFile!B:B,'Unique Lines'!A285)</f>
        <v>0</v>
      </c>
      <c r="H285" s="3">
        <f>VLOOKUP(CONCATENATE(A285,B285,F285),MediscorFile!A:J,9,FALSE)</f>
        <v>0</v>
      </c>
      <c r="I285" s="3">
        <f>SUMIFS(RisksReport!$C:$C,RisksReport!$B:$B,TRIM('Unique Lines'!$A285),RisksReport!$D:$D,TRIM('Unique Lines'!$D285),RisksReport!$E:$E,TRIM('Unique Lines'!$C285),RisksReport!F:F,'Unique Lines'!E285)</f>
        <v>0</v>
      </c>
      <c r="J285" s="9">
        <f>COUNTIFS(RisksReport!$B:$B,TRIM('Unique Lines'!$A285),RisksReport!$D:$D,TRIM('Unique Lines'!$D285),RisksReport!$E:$E,TRIM('Unique Lines'!$C285),RisksReport!F:F,'Unique Lines'!E285)</f>
        <v>0</v>
      </c>
    </row>
    <row r="286" spans="7:10" x14ac:dyDescent="0.3">
      <c r="G286" s="3">
        <f>SUMIFS(MediscorFile!H:H,MediscorFile!G:G,'Unique Lines'!F286,MediscorFile!C:C,'Unique Lines'!B286,MediscorFile!B:B,'Unique Lines'!A286)</f>
        <v>0</v>
      </c>
      <c r="H286" s="3">
        <f>VLOOKUP(CONCATENATE(A286,B286,F286),MediscorFile!A:J,9,FALSE)</f>
        <v>0</v>
      </c>
      <c r="I286" s="3">
        <f>SUMIFS(RisksReport!$C:$C,RisksReport!$B:$B,TRIM('Unique Lines'!$A286),RisksReport!$D:$D,TRIM('Unique Lines'!$D286),RisksReport!$E:$E,TRIM('Unique Lines'!$C286),RisksReport!F:F,'Unique Lines'!E286)</f>
        <v>0</v>
      </c>
      <c r="J286" s="9">
        <f>COUNTIFS(RisksReport!$B:$B,TRIM('Unique Lines'!$A286),RisksReport!$D:$D,TRIM('Unique Lines'!$D286),RisksReport!$E:$E,TRIM('Unique Lines'!$C286),RisksReport!F:F,'Unique Lines'!E286)</f>
        <v>0</v>
      </c>
    </row>
    <row r="287" spans="7:10" x14ac:dyDescent="0.3">
      <c r="G287" s="3">
        <f>SUMIFS(MediscorFile!H:H,MediscorFile!G:G,'Unique Lines'!F287,MediscorFile!C:C,'Unique Lines'!B287,MediscorFile!B:B,'Unique Lines'!A287)</f>
        <v>0</v>
      </c>
      <c r="H287" s="3">
        <f>VLOOKUP(CONCATENATE(A287,B287,F287),MediscorFile!A:J,9,FALSE)</f>
        <v>0</v>
      </c>
      <c r="I287" s="3">
        <f>SUMIFS(RisksReport!$C:$C,RisksReport!$B:$B,TRIM('Unique Lines'!$A287),RisksReport!$D:$D,TRIM('Unique Lines'!$D287),RisksReport!$E:$E,TRIM('Unique Lines'!$C287),RisksReport!F:F,'Unique Lines'!E287)</f>
        <v>0</v>
      </c>
      <c r="J287" s="9">
        <f>COUNTIFS(RisksReport!$B:$B,TRIM('Unique Lines'!$A287),RisksReport!$D:$D,TRIM('Unique Lines'!$D287),RisksReport!$E:$E,TRIM('Unique Lines'!$C287),RisksReport!F:F,'Unique Lines'!E287)</f>
        <v>0</v>
      </c>
    </row>
    <row r="288" spans="7:10" x14ac:dyDescent="0.3">
      <c r="G288" s="3">
        <f>SUMIFS(MediscorFile!H:H,MediscorFile!G:G,'Unique Lines'!F288,MediscorFile!C:C,'Unique Lines'!B288,MediscorFile!B:B,'Unique Lines'!A288)</f>
        <v>0</v>
      </c>
      <c r="H288" s="3">
        <f>VLOOKUP(CONCATENATE(A288,B288,F288),MediscorFile!A:J,9,FALSE)</f>
        <v>0</v>
      </c>
      <c r="I288" s="3">
        <f>SUMIFS(RisksReport!$C:$C,RisksReport!$B:$B,TRIM('Unique Lines'!$A288),RisksReport!$D:$D,TRIM('Unique Lines'!$D288),RisksReport!$E:$E,TRIM('Unique Lines'!$C288),RisksReport!F:F,'Unique Lines'!E288)</f>
        <v>0</v>
      </c>
      <c r="J288" s="9">
        <f>COUNTIFS(RisksReport!$B:$B,TRIM('Unique Lines'!$A288),RisksReport!$D:$D,TRIM('Unique Lines'!$D288),RisksReport!$E:$E,TRIM('Unique Lines'!$C288),RisksReport!F:F,'Unique Lines'!E288)</f>
        <v>0</v>
      </c>
    </row>
    <row r="289" spans="7:10" x14ac:dyDescent="0.3">
      <c r="G289" s="3">
        <f>SUMIFS(MediscorFile!H:H,MediscorFile!G:G,'Unique Lines'!F289,MediscorFile!C:C,'Unique Lines'!B289,MediscorFile!B:B,'Unique Lines'!A289)</f>
        <v>0</v>
      </c>
      <c r="H289" s="3">
        <f>VLOOKUP(CONCATENATE(A289,B289,F289),MediscorFile!A:J,9,FALSE)</f>
        <v>0</v>
      </c>
      <c r="I289" s="3">
        <f>SUMIFS(RisksReport!$C:$C,RisksReport!$B:$B,TRIM('Unique Lines'!$A289),RisksReport!$D:$D,TRIM('Unique Lines'!$D289),RisksReport!$E:$E,TRIM('Unique Lines'!$C289),RisksReport!F:F,'Unique Lines'!E289)</f>
        <v>0</v>
      </c>
      <c r="J289" s="9">
        <f>COUNTIFS(RisksReport!$B:$B,TRIM('Unique Lines'!$A289),RisksReport!$D:$D,TRIM('Unique Lines'!$D289),RisksReport!$E:$E,TRIM('Unique Lines'!$C289),RisksReport!F:F,'Unique Lines'!E289)</f>
        <v>0</v>
      </c>
    </row>
    <row r="290" spans="7:10" x14ac:dyDescent="0.3">
      <c r="G290" s="3">
        <f>SUMIFS(MediscorFile!H:H,MediscorFile!G:G,'Unique Lines'!F290,MediscorFile!C:C,'Unique Lines'!B290,MediscorFile!B:B,'Unique Lines'!A290)</f>
        <v>0</v>
      </c>
      <c r="H290" s="3">
        <f>VLOOKUP(CONCATENATE(A290,B290,F290),MediscorFile!A:J,9,FALSE)</f>
        <v>0</v>
      </c>
      <c r="I290" s="3">
        <f>SUMIFS(RisksReport!$C:$C,RisksReport!$B:$B,TRIM('Unique Lines'!$A290),RisksReport!$D:$D,TRIM('Unique Lines'!$D290),RisksReport!$E:$E,TRIM('Unique Lines'!$C290),RisksReport!F:F,'Unique Lines'!E290)</f>
        <v>0</v>
      </c>
      <c r="J290" s="9">
        <f>COUNTIFS(RisksReport!$B:$B,TRIM('Unique Lines'!$A290),RisksReport!$D:$D,TRIM('Unique Lines'!$D290),RisksReport!$E:$E,TRIM('Unique Lines'!$C290),RisksReport!F:F,'Unique Lines'!E290)</f>
        <v>0</v>
      </c>
    </row>
    <row r="291" spans="7:10" x14ac:dyDescent="0.3">
      <c r="G291" s="3">
        <f>SUMIFS(MediscorFile!H:H,MediscorFile!G:G,'Unique Lines'!F291,MediscorFile!C:C,'Unique Lines'!B291,MediscorFile!B:B,'Unique Lines'!A291)</f>
        <v>0</v>
      </c>
      <c r="H291" s="3">
        <f>VLOOKUP(CONCATENATE(A291,B291,F291),MediscorFile!A:J,9,FALSE)</f>
        <v>0</v>
      </c>
      <c r="I291" s="3">
        <f>SUMIFS(RisksReport!$C:$C,RisksReport!$B:$B,TRIM('Unique Lines'!$A291),RisksReport!$D:$D,TRIM('Unique Lines'!$D291),RisksReport!$E:$E,TRIM('Unique Lines'!$C291),RisksReport!F:F,'Unique Lines'!E291)</f>
        <v>0</v>
      </c>
      <c r="J291" s="9">
        <f>COUNTIFS(RisksReport!$B:$B,TRIM('Unique Lines'!$A291),RisksReport!$D:$D,TRIM('Unique Lines'!$D291),RisksReport!$E:$E,TRIM('Unique Lines'!$C291),RisksReport!F:F,'Unique Lines'!E291)</f>
        <v>0</v>
      </c>
    </row>
    <row r="292" spans="7:10" x14ac:dyDescent="0.3">
      <c r="G292" s="3">
        <f>SUMIFS(MediscorFile!H:H,MediscorFile!G:G,'Unique Lines'!F292,MediscorFile!C:C,'Unique Lines'!B292,MediscorFile!B:B,'Unique Lines'!A292)</f>
        <v>0</v>
      </c>
      <c r="H292" s="3">
        <f>VLOOKUP(CONCATENATE(A292,B292,F292),MediscorFile!A:J,9,FALSE)</f>
        <v>0</v>
      </c>
      <c r="I292" s="3">
        <f>SUMIFS(RisksReport!$C:$C,RisksReport!$B:$B,TRIM('Unique Lines'!$A292),RisksReport!$D:$D,TRIM('Unique Lines'!$D292),RisksReport!$E:$E,TRIM('Unique Lines'!$C292),RisksReport!F:F,'Unique Lines'!E292)</f>
        <v>0</v>
      </c>
      <c r="J292" s="9">
        <f>COUNTIFS(RisksReport!$B:$B,TRIM('Unique Lines'!$A292),RisksReport!$D:$D,TRIM('Unique Lines'!$D292),RisksReport!$E:$E,TRIM('Unique Lines'!$C292),RisksReport!F:F,'Unique Lines'!E292)</f>
        <v>0</v>
      </c>
    </row>
    <row r="293" spans="7:10" x14ac:dyDescent="0.3">
      <c r="G293" s="3">
        <f>SUMIFS(MediscorFile!H:H,MediscorFile!G:G,'Unique Lines'!F293,MediscorFile!C:C,'Unique Lines'!B293,MediscorFile!B:B,'Unique Lines'!A293)</f>
        <v>0</v>
      </c>
      <c r="H293" s="3">
        <f>VLOOKUP(CONCATENATE(A293,B293,F293),MediscorFile!A:J,9,FALSE)</f>
        <v>0</v>
      </c>
      <c r="I293" s="3">
        <f>SUMIFS(RisksReport!$C:$C,RisksReport!$B:$B,TRIM('Unique Lines'!$A293),RisksReport!$D:$D,TRIM('Unique Lines'!$D293),RisksReport!$E:$E,TRIM('Unique Lines'!$C293),RisksReport!F:F,'Unique Lines'!E293)</f>
        <v>0</v>
      </c>
      <c r="J293" s="9">
        <f>COUNTIFS(RisksReport!$B:$B,TRIM('Unique Lines'!$A293),RisksReport!$D:$D,TRIM('Unique Lines'!$D293),RisksReport!$E:$E,TRIM('Unique Lines'!$C293),RisksReport!F:F,'Unique Lines'!E293)</f>
        <v>0</v>
      </c>
    </row>
    <row r="294" spans="7:10" x14ac:dyDescent="0.3">
      <c r="G294" s="3">
        <f>SUMIFS(MediscorFile!H:H,MediscorFile!G:G,'Unique Lines'!F294,MediscorFile!C:C,'Unique Lines'!B294,MediscorFile!B:B,'Unique Lines'!A294)</f>
        <v>0</v>
      </c>
      <c r="H294" s="3">
        <f>VLOOKUP(CONCATENATE(A294,B294,F294),MediscorFile!A:J,9,FALSE)</f>
        <v>0</v>
      </c>
      <c r="I294" s="3">
        <f>SUMIFS(RisksReport!$C:$C,RisksReport!$B:$B,TRIM('Unique Lines'!$A294),RisksReport!$D:$D,TRIM('Unique Lines'!$D294),RisksReport!$E:$E,TRIM('Unique Lines'!$C294),RisksReport!F:F,'Unique Lines'!E294)</f>
        <v>0</v>
      </c>
      <c r="J294" s="9">
        <f>COUNTIFS(RisksReport!$B:$B,TRIM('Unique Lines'!$A294),RisksReport!$D:$D,TRIM('Unique Lines'!$D294),RisksReport!$E:$E,TRIM('Unique Lines'!$C294),RisksReport!F:F,'Unique Lines'!E294)</f>
        <v>0</v>
      </c>
    </row>
    <row r="295" spans="7:10" x14ac:dyDescent="0.3">
      <c r="G295" s="3">
        <f>SUMIFS(MediscorFile!H:H,MediscorFile!G:G,'Unique Lines'!F295,MediscorFile!C:C,'Unique Lines'!B295,MediscorFile!B:B,'Unique Lines'!A295)</f>
        <v>0</v>
      </c>
      <c r="H295" s="3">
        <f>VLOOKUP(CONCATENATE(A295,B295,F295),MediscorFile!A:J,9,FALSE)</f>
        <v>0</v>
      </c>
      <c r="I295" s="3">
        <f>SUMIFS(RisksReport!$C:$C,RisksReport!$B:$B,TRIM('Unique Lines'!$A295),RisksReport!$D:$D,TRIM('Unique Lines'!$D295),RisksReport!$E:$E,TRIM('Unique Lines'!$C295),RisksReport!F:F,'Unique Lines'!E295)</f>
        <v>0</v>
      </c>
      <c r="J295" s="9">
        <f>COUNTIFS(RisksReport!$B:$B,TRIM('Unique Lines'!$A295),RisksReport!$D:$D,TRIM('Unique Lines'!$D295),RisksReport!$E:$E,TRIM('Unique Lines'!$C295),RisksReport!F:F,'Unique Lines'!E295)</f>
        <v>0</v>
      </c>
    </row>
    <row r="296" spans="7:10" x14ac:dyDescent="0.3">
      <c r="G296" s="3">
        <f>SUMIFS(MediscorFile!H:H,MediscorFile!G:G,'Unique Lines'!F296,MediscorFile!C:C,'Unique Lines'!B296,MediscorFile!B:B,'Unique Lines'!A296)</f>
        <v>0</v>
      </c>
      <c r="H296" s="3">
        <f>VLOOKUP(CONCATENATE(A296,B296,F296),MediscorFile!A:J,9,FALSE)</f>
        <v>0</v>
      </c>
      <c r="I296" s="3">
        <f>SUMIFS(RisksReport!$C:$C,RisksReport!$B:$B,TRIM('Unique Lines'!$A296),RisksReport!$D:$D,TRIM('Unique Lines'!$D296),RisksReport!$E:$E,TRIM('Unique Lines'!$C296),RisksReport!F:F,'Unique Lines'!E296)</f>
        <v>0</v>
      </c>
      <c r="J296" s="9">
        <f>COUNTIFS(RisksReport!$B:$B,TRIM('Unique Lines'!$A296),RisksReport!$D:$D,TRIM('Unique Lines'!$D296),RisksReport!$E:$E,TRIM('Unique Lines'!$C296),RisksReport!F:F,'Unique Lines'!E296)</f>
        <v>0</v>
      </c>
    </row>
    <row r="297" spans="7:10" x14ac:dyDescent="0.3">
      <c r="G297" s="3">
        <f>SUMIFS(MediscorFile!H:H,MediscorFile!G:G,'Unique Lines'!F297,MediscorFile!C:C,'Unique Lines'!B297,MediscorFile!B:B,'Unique Lines'!A297)</f>
        <v>0</v>
      </c>
      <c r="H297" s="3">
        <f>VLOOKUP(CONCATENATE(A297,B297,F297),MediscorFile!A:J,9,FALSE)</f>
        <v>0</v>
      </c>
      <c r="I297" s="3">
        <f>SUMIFS(RisksReport!$C:$C,RisksReport!$B:$B,TRIM('Unique Lines'!$A297),RisksReport!$D:$D,TRIM('Unique Lines'!$D297),RisksReport!$E:$E,TRIM('Unique Lines'!$C297),RisksReport!F:F,'Unique Lines'!E297)</f>
        <v>0</v>
      </c>
      <c r="J297" s="9">
        <f>COUNTIFS(RisksReport!$B:$B,TRIM('Unique Lines'!$A297),RisksReport!$D:$D,TRIM('Unique Lines'!$D297),RisksReport!$E:$E,TRIM('Unique Lines'!$C297),RisksReport!F:F,'Unique Lines'!E297)</f>
        <v>0</v>
      </c>
    </row>
    <row r="298" spans="7:10" x14ac:dyDescent="0.3">
      <c r="G298" s="3">
        <f>SUMIFS(MediscorFile!H:H,MediscorFile!G:G,'Unique Lines'!F298,MediscorFile!C:C,'Unique Lines'!B298,MediscorFile!B:B,'Unique Lines'!A298)</f>
        <v>0</v>
      </c>
      <c r="H298" s="3">
        <f>VLOOKUP(CONCATENATE(A298,B298,F298),MediscorFile!A:J,9,FALSE)</f>
        <v>0</v>
      </c>
      <c r="I298" s="3">
        <f>SUMIFS(RisksReport!$C:$C,RisksReport!$B:$B,TRIM('Unique Lines'!$A298),RisksReport!$D:$D,TRIM('Unique Lines'!$D298),RisksReport!$E:$E,TRIM('Unique Lines'!$C298),RisksReport!F:F,'Unique Lines'!E298)</f>
        <v>0</v>
      </c>
      <c r="J298" s="9">
        <f>COUNTIFS(RisksReport!$B:$B,TRIM('Unique Lines'!$A298),RisksReport!$D:$D,TRIM('Unique Lines'!$D298),RisksReport!$E:$E,TRIM('Unique Lines'!$C298),RisksReport!F:F,'Unique Lines'!E298)</f>
        <v>0</v>
      </c>
    </row>
    <row r="299" spans="7:10" x14ac:dyDescent="0.3">
      <c r="G299" s="3">
        <f>SUMIFS(MediscorFile!H:H,MediscorFile!G:G,'Unique Lines'!F299,MediscorFile!C:C,'Unique Lines'!B299,MediscorFile!B:B,'Unique Lines'!A299)</f>
        <v>0</v>
      </c>
      <c r="H299" s="3">
        <f>VLOOKUP(CONCATENATE(A299,B299,F299),MediscorFile!A:J,9,FALSE)</f>
        <v>0</v>
      </c>
      <c r="I299" s="3">
        <f>SUMIFS(RisksReport!$C:$C,RisksReport!$B:$B,TRIM('Unique Lines'!$A299),RisksReport!$D:$D,TRIM('Unique Lines'!$D299),RisksReport!$E:$E,TRIM('Unique Lines'!$C299),RisksReport!F:F,'Unique Lines'!E299)</f>
        <v>0</v>
      </c>
      <c r="J299" s="9">
        <f>COUNTIFS(RisksReport!$B:$B,TRIM('Unique Lines'!$A299),RisksReport!$D:$D,TRIM('Unique Lines'!$D299),RisksReport!$E:$E,TRIM('Unique Lines'!$C299),RisksReport!F:F,'Unique Lines'!E299)</f>
        <v>0</v>
      </c>
    </row>
    <row r="300" spans="7:10" x14ac:dyDescent="0.3">
      <c r="G300" s="3">
        <f>SUMIFS(MediscorFile!H:H,MediscorFile!G:G,'Unique Lines'!F300,MediscorFile!C:C,'Unique Lines'!B300,MediscorFile!B:B,'Unique Lines'!A300)</f>
        <v>0</v>
      </c>
      <c r="H300" s="3">
        <f>VLOOKUP(CONCATENATE(A300,B300,F300),MediscorFile!A:J,9,FALSE)</f>
        <v>0</v>
      </c>
      <c r="I300" s="3">
        <f>SUMIFS(RisksReport!$C:$C,RisksReport!$B:$B,TRIM('Unique Lines'!$A300),RisksReport!$D:$D,TRIM('Unique Lines'!$D300),RisksReport!$E:$E,TRIM('Unique Lines'!$C300),RisksReport!F:F,'Unique Lines'!E300)</f>
        <v>0</v>
      </c>
      <c r="J300" s="9">
        <f>COUNTIFS(RisksReport!$B:$B,TRIM('Unique Lines'!$A300),RisksReport!$D:$D,TRIM('Unique Lines'!$D300),RisksReport!$E:$E,TRIM('Unique Lines'!$C300),RisksReport!F:F,'Unique Lines'!E300)</f>
        <v>0</v>
      </c>
    </row>
    <row r="301" spans="7:10" x14ac:dyDescent="0.3">
      <c r="G301" s="3">
        <f>SUMIFS(MediscorFile!H:H,MediscorFile!G:G,'Unique Lines'!F301,MediscorFile!C:C,'Unique Lines'!B301,MediscorFile!B:B,'Unique Lines'!A301)</f>
        <v>0</v>
      </c>
      <c r="H301" s="3">
        <f>VLOOKUP(CONCATENATE(A301,B301,F301),MediscorFile!A:J,9,FALSE)</f>
        <v>0</v>
      </c>
      <c r="I301" s="3">
        <f>SUMIFS(RisksReport!$C:$C,RisksReport!$B:$B,TRIM('Unique Lines'!$A301),RisksReport!$D:$D,TRIM('Unique Lines'!$D301),RisksReport!$E:$E,TRIM('Unique Lines'!$C301),RisksReport!F:F,'Unique Lines'!E301)</f>
        <v>0</v>
      </c>
      <c r="J301" s="9">
        <f>COUNTIFS(RisksReport!$B:$B,TRIM('Unique Lines'!$A301),RisksReport!$D:$D,TRIM('Unique Lines'!$D301),RisksReport!$E:$E,TRIM('Unique Lines'!$C301),RisksReport!F:F,'Unique Lines'!E301)</f>
        <v>0</v>
      </c>
    </row>
    <row r="302" spans="7:10" x14ac:dyDescent="0.3">
      <c r="G302" s="3">
        <f>SUMIFS(MediscorFile!H:H,MediscorFile!G:G,'Unique Lines'!F302,MediscorFile!C:C,'Unique Lines'!B302,MediscorFile!B:B,'Unique Lines'!A302)</f>
        <v>0</v>
      </c>
      <c r="H302" s="3">
        <f>VLOOKUP(CONCATENATE(A302,B302,F302),MediscorFile!A:J,9,FALSE)</f>
        <v>0</v>
      </c>
      <c r="I302" s="3">
        <f>SUMIFS(RisksReport!$C:$C,RisksReport!$B:$B,TRIM('Unique Lines'!$A302),RisksReport!$D:$D,TRIM('Unique Lines'!$D302),RisksReport!$E:$E,TRIM('Unique Lines'!$C302),RisksReport!F:F,'Unique Lines'!E302)</f>
        <v>0</v>
      </c>
      <c r="J302" s="9">
        <f>COUNTIFS(RisksReport!$B:$B,TRIM('Unique Lines'!$A302),RisksReport!$D:$D,TRIM('Unique Lines'!$D302),RisksReport!$E:$E,TRIM('Unique Lines'!$C302),RisksReport!F:F,'Unique Lines'!E302)</f>
        <v>0</v>
      </c>
    </row>
    <row r="303" spans="7:10" x14ac:dyDescent="0.3">
      <c r="G303" s="3">
        <f>SUMIFS(MediscorFile!H:H,MediscorFile!G:G,'Unique Lines'!F303,MediscorFile!C:C,'Unique Lines'!B303,MediscorFile!B:B,'Unique Lines'!A303)</f>
        <v>0</v>
      </c>
      <c r="H303" s="3">
        <f>VLOOKUP(CONCATENATE(A303,B303,F303),MediscorFile!A:J,9,FALSE)</f>
        <v>0</v>
      </c>
      <c r="I303" s="3">
        <f>SUMIFS(RisksReport!$C:$C,RisksReport!$B:$B,TRIM('Unique Lines'!$A303),RisksReport!$D:$D,TRIM('Unique Lines'!$D303),RisksReport!$E:$E,TRIM('Unique Lines'!$C303),RisksReport!F:F,'Unique Lines'!E303)</f>
        <v>0</v>
      </c>
      <c r="J303" s="9">
        <f>COUNTIFS(RisksReport!$B:$B,TRIM('Unique Lines'!$A303),RisksReport!$D:$D,TRIM('Unique Lines'!$D303),RisksReport!$E:$E,TRIM('Unique Lines'!$C303),RisksReport!F:F,'Unique Lines'!E303)</f>
        <v>0</v>
      </c>
    </row>
    <row r="304" spans="7:10" x14ac:dyDescent="0.3">
      <c r="G304" s="3">
        <f>SUMIFS(MediscorFile!H:H,MediscorFile!G:G,'Unique Lines'!F304,MediscorFile!C:C,'Unique Lines'!B304,MediscorFile!B:B,'Unique Lines'!A304)</f>
        <v>0</v>
      </c>
      <c r="H304" s="3">
        <f>VLOOKUP(CONCATENATE(A304,B304,F304),MediscorFile!A:J,9,FALSE)</f>
        <v>0</v>
      </c>
      <c r="I304" s="3">
        <f>SUMIFS(RisksReport!$C:$C,RisksReport!$B:$B,TRIM('Unique Lines'!$A304),RisksReport!$D:$D,TRIM('Unique Lines'!$D304),RisksReport!$E:$E,TRIM('Unique Lines'!$C304),RisksReport!F:F,'Unique Lines'!E304)</f>
        <v>0</v>
      </c>
      <c r="J304" s="9">
        <f>COUNTIFS(RisksReport!$B:$B,TRIM('Unique Lines'!$A304),RisksReport!$D:$D,TRIM('Unique Lines'!$D304),RisksReport!$E:$E,TRIM('Unique Lines'!$C304),RisksReport!F:F,'Unique Lines'!E304)</f>
        <v>0</v>
      </c>
    </row>
    <row r="305" spans="7:10" x14ac:dyDescent="0.3">
      <c r="G305" s="3">
        <f>SUMIFS(MediscorFile!H:H,MediscorFile!G:G,'Unique Lines'!F305,MediscorFile!C:C,'Unique Lines'!B305,MediscorFile!B:B,'Unique Lines'!A305)</f>
        <v>0</v>
      </c>
      <c r="H305" s="3">
        <f>VLOOKUP(CONCATENATE(A305,B305,F305),MediscorFile!A:J,9,FALSE)</f>
        <v>0</v>
      </c>
      <c r="I305" s="3">
        <f>SUMIFS(RisksReport!$C:$C,RisksReport!$B:$B,TRIM('Unique Lines'!$A305),RisksReport!$D:$D,TRIM('Unique Lines'!$D305),RisksReport!$E:$E,TRIM('Unique Lines'!$C305),RisksReport!F:F,'Unique Lines'!E305)</f>
        <v>0</v>
      </c>
      <c r="J305" s="9">
        <f>COUNTIFS(RisksReport!$B:$B,TRIM('Unique Lines'!$A305),RisksReport!$D:$D,TRIM('Unique Lines'!$D305),RisksReport!$E:$E,TRIM('Unique Lines'!$C305),RisksReport!F:F,'Unique Lines'!E305)</f>
        <v>0</v>
      </c>
    </row>
    <row r="306" spans="7:10" x14ac:dyDescent="0.3">
      <c r="G306" s="3">
        <f>SUMIFS(MediscorFile!H:H,MediscorFile!G:G,'Unique Lines'!F306,MediscorFile!C:C,'Unique Lines'!B306,MediscorFile!B:B,'Unique Lines'!A306)</f>
        <v>0</v>
      </c>
      <c r="H306" s="3">
        <f>VLOOKUP(CONCATENATE(A306,B306,F306),MediscorFile!A:J,9,FALSE)</f>
        <v>0</v>
      </c>
      <c r="I306" s="3">
        <f>SUMIFS(RisksReport!$C:$C,RisksReport!$B:$B,TRIM('Unique Lines'!$A306),RisksReport!$D:$D,TRIM('Unique Lines'!$D306),RisksReport!$E:$E,TRIM('Unique Lines'!$C306),RisksReport!F:F,'Unique Lines'!E306)</f>
        <v>0</v>
      </c>
      <c r="J306" s="9">
        <f>COUNTIFS(RisksReport!$B:$B,TRIM('Unique Lines'!$A306),RisksReport!$D:$D,TRIM('Unique Lines'!$D306),RisksReport!$E:$E,TRIM('Unique Lines'!$C306),RisksReport!F:F,'Unique Lines'!E306)</f>
        <v>0</v>
      </c>
    </row>
    <row r="307" spans="7:10" x14ac:dyDescent="0.3">
      <c r="G307" s="3">
        <f>SUMIFS(MediscorFile!H:H,MediscorFile!G:G,'Unique Lines'!F307,MediscorFile!C:C,'Unique Lines'!B307,MediscorFile!B:B,'Unique Lines'!A307)</f>
        <v>0</v>
      </c>
      <c r="H307" s="3">
        <f>VLOOKUP(CONCATENATE(A307,B307,F307),MediscorFile!A:J,9,FALSE)</f>
        <v>0</v>
      </c>
      <c r="I307" s="3">
        <f>SUMIFS(RisksReport!$C:$C,RisksReport!$B:$B,TRIM('Unique Lines'!$A307),RisksReport!$D:$D,TRIM('Unique Lines'!$D307),RisksReport!$E:$E,TRIM('Unique Lines'!$C307),RisksReport!F:F,'Unique Lines'!E307)</f>
        <v>0</v>
      </c>
      <c r="J307" s="9">
        <f>COUNTIFS(RisksReport!$B:$B,TRIM('Unique Lines'!$A307),RisksReport!$D:$D,TRIM('Unique Lines'!$D307),RisksReport!$E:$E,TRIM('Unique Lines'!$C307),RisksReport!F:F,'Unique Lines'!E307)</f>
        <v>0</v>
      </c>
    </row>
    <row r="308" spans="7:10" x14ac:dyDescent="0.3">
      <c r="G308" s="3">
        <f>SUMIFS(MediscorFile!H:H,MediscorFile!G:G,'Unique Lines'!F308,MediscorFile!C:C,'Unique Lines'!B308,MediscorFile!B:B,'Unique Lines'!A308)</f>
        <v>0</v>
      </c>
      <c r="H308" s="3">
        <f>VLOOKUP(CONCATENATE(A308,B308,F308),MediscorFile!A:J,9,FALSE)</f>
        <v>0</v>
      </c>
      <c r="I308" s="3">
        <f>SUMIFS(RisksReport!$C:$C,RisksReport!$B:$B,TRIM('Unique Lines'!$A308),RisksReport!$D:$D,TRIM('Unique Lines'!$D308),RisksReport!$E:$E,TRIM('Unique Lines'!$C308),RisksReport!F:F,'Unique Lines'!E308)</f>
        <v>0</v>
      </c>
      <c r="J308" s="9">
        <f>COUNTIFS(RisksReport!$B:$B,TRIM('Unique Lines'!$A308),RisksReport!$D:$D,TRIM('Unique Lines'!$D308),RisksReport!$E:$E,TRIM('Unique Lines'!$C308),RisksReport!F:F,'Unique Lines'!E308)</f>
        <v>0</v>
      </c>
    </row>
    <row r="309" spans="7:10" x14ac:dyDescent="0.3">
      <c r="G309" s="3">
        <f>SUMIFS(MediscorFile!H:H,MediscorFile!G:G,'Unique Lines'!F309,MediscorFile!C:C,'Unique Lines'!B309,MediscorFile!B:B,'Unique Lines'!A309)</f>
        <v>0</v>
      </c>
      <c r="H309" s="3">
        <f>VLOOKUP(CONCATENATE(A309,B309,F309),MediscorFile!A:J,9,FALSE)</f>
        <v>0</v>
      </c>
      <c r="I309" s="3">
        <f>SUMIFS(RisksReport!$C:$C,RisksReport!$B:$B,TRIM('Unique Lines'!$A309),RisksReport!$D:$D,TRIM('Unique Lines'!$D309),RisksReport!$E:$E,TRIM('Unique Lines'!$C309),RisksReport!F:F,'Unique Lines'!E309)</f>
        <v>0</v>
      </c>
      <c r="J309" s="9">
        <f>COUNTIFS(RisksReport!$B:$B,TRIM('Unique Lines'!$A309),RisksReport!$D:$D,TRIM('Unique Lines'!$D309),RisksReport!$E:$E,TRIM('Unique Lines'!$C309),RisksReport!F:F,'Unique Lines'!E309)</f>
        <v>0</v>
      </c>
    </row>
    <row r="310" spans="7:10" x14ac:dyDescent="0.3">
      <c r="G310" s="3">
        <f>SUMIFS(MediscorFile!H:H,MediscorFile!G:G,'Unique Lines'!F310,MediscorFile!C:C,'Unique Lines'!B310,MediscorFile!B:B,'Unique Lines'!A310)</f>
        <v>0</v>
      </c>
      <c r="H310" s="3">
        <f>VLOOKUP(CONCATENATE(A310,B310,F310),MediscorFile!A:J,9,FALSE)</f>
        <v>0</v>
      </c>
      <c r="I310" s="3">
        <f>SUMIFS(RisksReport!$C:$C,RisksReport!$B:$B,TRIM('Unique Lines'!$A310),RisksReport!$D:$D,TRIM('Unique Lines'!$D310),RisksReport!$E:$E,TRIM('Unique Lines'!$C310),RisksReport!F:F,'Unique Lines'!E310)</f>
        <v>0</v>
      </c>
      <c r="J310" s="9">
        <f>COUNTIFS(RisksReport!$B:$B,TRIM('Unique Lines'!$A310),RisksReport!$D:$D,TRIM('Unique Lines'!$D310),RisksReport!$E:$E,TRIM('Unique Lines'!$C310),RisksReport!F:F,'Unique Lines'!E310)</f>
        <v>0</v>
      </c>
    </row>
    <row r="311" spans="7:10" x14ac:dyDescent="0.3">
      <c r="G311" s="3">
        <f>SUMIFS(MediscorFile!H:H,MediscorFile!G:G,'Unique Lines'!F311,MediscorFile!C:C,'Unique Lines'!B311,MediscorFile!B:B,'Unique Lines'!A311)</f>
        <v>0</v>
      </c>
      <c r="H311" s="3">
        <f>VLOOKUP(CONCATENATE(A311,B311,F311),MediscorFile!A:J,9,FALSE)</f>
        <v>0</v>
      </c>
      <c r="I311" s="3">
        <f>SUMIFS(RisksReport!$C:$C,RisksReport!$B:$B,TRIM('Unique Lines'!$A311),RisksReport!$D:$D,TRIM('Unique Lines'!$D311),RisksReport!$E:$E,TRIM('Unique Lines'!$C311),RisksReport!F:F,'Unique Lines'!E311)</f>
        <v>0</v>
      </c>
      <c r="J311" s="9">
        <f>COUNTIFS(RisksReport!$B:$B,TRIM('Unique Lines'!$A311),RisksReport!$D:$D,TRIM('Unique Lines'!$D311),RisksReport!$E:$E,TRIM('Unique Lines'!$C311),RisksReport!F:F,'Unique Lines'!E311)</f>
        <v>0</v>
      </c>
    </row>
    <row r="312" spans="7:10" x14ac:dyDescent="0.3">
      <c r="G312" s="3">
        <f>SUMIFS(MediscorFile!H:H,MediscorFile!G:G,'Unique Lines'!F312,MediscorFile!C:C,'Unique Lines'!B312,MediscorFile!B:B,'Unique Lines'!A312)</f>
        <v>0</v>
      </c>
      <c r="H312" s="3">
        <f>VLOOKUP(CONCATENATE(A312,B312,F312),MediscorFile!A:J,9,FALSE)</f>
        <v>0</v>
      </c>
      <c r="I312" s="3">
        <f>SUMIFS(RisksReport!$C:$C,RisksReport!$B:$B,TRIM('Unique Lines'!$A312),RisksReport!$D:$D,TRIM('Unique Lines'!$D312),RisksReport!$E:$E,TRIM('Unique Lines'!$C312),RisksReport!F:F,'Unique Lines'!E312)</f>
        <v>0</v>
      </c>
      <c r="J312" s="9">
        <f>COUNTIFS(RisksReport!$B:$B,TRIM('Unique Lines'!$A312),RisksReport!$D:$D,TRIM('Unique Lines'!$D312),RisksReport!$E:$E,TRIM('Unique Lines'!$C312),RisksReport!F:F,'Unique Lines'!E312)</f>
        <v>0</v>
      </c>
    </row>
    <row r="313" spans="7:10" x14ac:dyDescent="0.3">
      <c r="G313" s="3">
        <f>SUMIFS(MediscorFile!H:H,MediscorFile!G:G,'Unique Lines'!F313,MediscorFile!C:C,'Unique Lines'!B313,MediscorFile!B:B,'Unique Lines'!A313)</f>
        <v>0</v>
      </c>
      <c r="H313" s="3">
        <f>VLOOKUP(CONCATENATE(A313,B313,F313),MediscorFile!A:J,9,FALSE)</f>
        <v>0</v>
      </c>
      <c r="I313" s="3">
        <f>SUMIFS(RisksReport!$C:$C,RisksReport!$B:$B,TRIM('Unique Lines'!$A313),RisksReport!$D:$D,TRIM('Unique Lines'!$D313),RisksReport!$E:$E,TRIM('Unique Lines'!$C313),RisksReport!F:F,'Unique Lines'!E313)</f>
        <v>0</v>
      </c>
      <c r="J313" s="9">
        <f>COUNTIFS(RisksReport!$B:$B,TRIM('Unique Lines'!$A313),RisksReport!$D:$D,TRIM('Unique Lines'!$D313),RisksReport!$E:$E,TRIM('Unique Lines'!$C313),RisksReport!F:F,'Unique Lines'!E313)</f>
        <v>0</v>
      </c>
    </row>
    <row r="314" spans="7:10" x14ac:dyDescent="0.3">
      <c r="G314" s="3">
        <f>SUMIFS(MediscorFile!H:H,MediscorFile!G:G,'Unique Lines'!F314,MediscorFile!C:C,'Unique Lines'!B314,MediscorFile!B:B,'Unique Lines'!A314)</f>
        <v>0</v>
      </c>
      <c r="H314" s="3">
        <f>VLOOKUP(CONCATENATE(A314,B314,F314),MediscorFile!A:J,9,FALSE)</f>
        <v>0</v>
      </c>
      <c r="I314" s="3">
        <f>SUMIFS(RisksReport!$C:$C,RisksReport!$B:$B,TRIM('Unique Lines'!$A314),RisksReport!$D:$D,TRIM('Unique Lines'!$D314),RisksReport!$E:$E,TRIM('Unique Lines'!$C314),RisksReport!F:F,'Unique Lines'!E314)</f>
        <v>0</v>
      </c>
      <c r="J314" s="9">
        <f>COUNTIFS(RisksReport!$B:$B,TRIM('Unique Lines'!$A314),RisksReport!$D:$D,TRIM('Unique Lines'!$D314),RisksReport!$E:$E,TRIM('Unique Lines'!$C314),RisksReport!F:F,'Unique Lines'!E314)</f>
        <v>0</v>
      </c>
    </row>
    <row r="315" spans="7:10" x14ac:dyDescent="0.3">
      <c r="G315" s="3">
        <f>SUMIFS(MediscorFile!H:H,MediscorFile!G:G,'Unique Lines'!F315,MediscorFile!C:C,'Unique Lines'!B315,MediscorFile!B:B,'Unique Lines'!A315)</f>
        <v>0</v>
      </c>
      <c r="H315" s="3">
        <f>VLOOKUP(CONCATENATE(A315,B315,F315),MediscorFile!A:J,9,FALSE)</f>
        <v>0</v>
      </c>
      <c r="I315" s="3">
        <f>SUMIFS(RisksReport!$C:$C,RisksReport!$B:$B,TRIM('Unique Lines'!$A315),RisksReport!$D:$D,TRIM('Unique Lines'!$D315),RisksReport!$E:$E,TRIM('Unique Lines'!$C315),RisksReport!F:F,'Unique Lines'!E315)</f>
        <v>0</v>
      </c>
      <c r="J315" s="9">
        <f>COUNTIFS(RisksReport!$B:$B,TRIM('Unique Lines'!$A315),RisksReport!$D:$D,TRIM('Unique Lines'!$D315),RisksReport!$E:$E,TRIM('Unique Lines'!$C315),RisksReport!F:F,'Unique Lines'!E315)</f>
        <v>0</v>
      </c>
    </row>
    <row r="316" spans="7:10" x14ac:dyDescent="0.3">
      <c r="G316" s="3">
        <f>SUMIFS(MediscorFile!H:H,MediscorFile!G:G,'Unique Lines'!F316,MediscorFile!C:C,'Unique Lines'!B316,MediscorFile!B:B,'Unique Lines'!A316)</f>
        <v>0</v>
      </c>
      <c r="H316" s="3">
        <f>VLOOKUP(CONCATENATE(A316,B316,F316),MediscorFile!A:J,9,FALSE)</f>
        <v>0</v>
      </c>
      <c r="I316" s="3">
        <f>SUMIFS(RisksReport!$C:$C,RisksReport!$B:$B,TRIM('Unique Lines'!$A316),RisksReport!$D:$D,TRIM('Unique Lines'!$D316),RisksReport!$E:$E,TRIM('Unique Lines'!$C316),RisksReport!F:F,'Unique Lines'!E316)</f>
        <v>0</v>
      </c>
      <c r="J316" s="9">
        <f>COUNTIFS(RisksReport!$B:$B,TRIM('Unique Lines'!$A316),RisksReport!$D:$D,TRIM('Unique Lines'!$D316),RisksReport!$E:$E,TRIM('Unique Lines'!$C316),RisksReport!F:F,'Unique Lines'!E316)</f>
        <v>0</v>
      </c>
    </row>
    <row r="317" spans="7:10" x14ac:dyDescent="0.3">
      <c r="G317" s="3">
        <f>SUMIFS(MediscorFile!H:H,MediscorFile!G:G,'Unique Lines'!F317,MediscorFile!C:C,'Unique Lines'!B317,MediscorFile!B:B,'Unique Lines'!A317)</f>
        <v>0</v>
      </c>
      <c r="H317" s="3">
        <f>VLOOKUP(CONCATENATE(A317,B317,F317),MediscorFile!A:J,9,FALSE)</f>
        <v>0</v>
      </c>
      <c r="I317" s="3">
        <f>SUMIFS(RisksReport!$C:$C,RisksReport!$B:$B,TRIM('Unique Lines'!$A317),RisksReport!$D:$D,TRIM('Unique Lines'!$D317),RisksReport!$E:$E,TRIM('Unique Lines'!$C317),RisksReport!F:F,'Unique Lines'!E317)</f>
        <v>0</v>
      </c>
      <c r="J317" s="9">
        <f>COUNTIFS(RisksReport!$B:$B,TRIM('Unique Lines'!$A317),RisksReport!$D:$D,TRIM('Unique Lines'!$D317),RisksReport!$E:$E,TRIM('Unique Lines'!$C317),RisksReport!F:F,'Unique Lines'!E317)</f>
        <v>0</v>
      </c>
    </row>
    <row r="318" spans="7:10" x14ac:dyDescent="0.3">
      <c r="G318" s="3">
        <f>SUMIFS(MediscorFile!H:H,MediscorFile!G:G,'Unique Lines'!F318,MediscorFile!C:C,'Unique Lines'!B318,MediscorFile!B:B,'Unique Lines'!A318)</f>
        <v>0</v>
      </c>
      <c r="H318" s="3">
        <f>VLOOKUP(CONCATENATE(A318,B318,F318),MediscorFile!A:J,9,FALSE)</f>
        <v>0</v>
      </c>
      <c r="I318" s="3">
        <f>SUMIFS(RisksReport!$C:$C,RisksReport!$B:$B,TRIM('Unique Lines'!$A318),RisksReport!$D:$D,TRIM('Unique Lines'!$D318),RisksReport!$E:$E,TRIM('Unique Lines'!$C318),RisksReport!F:F,'Unique Lines'!E318)</f>
        <v>0</v>
      </c>
      <c r="J318" s="9">
        <f>COUNTIFS(RisksReport!$B:$B,TRIM('Unique Lines'!$A318),RisksReport!$D:$D,TRIM('Unique Lines'!$D318),RisksReport!$E:$E,TRIM('Unique Lines'!$C318),RisksReport!F:F,'Unique Lines'!E318)</f>
        <v>0</v>
      </c>
    </row>
    <row r="319" spans="7:10" x14ac:dyDescent="0.3">
      <c r="G319" s="3">
        <f>SUMIFS(MediscorFile!H:H,MediscorFile!G:G,'Unique Lines'!F319,MediscorFile!C:C,'Unique Lines'!B319,MediscorFile!B:B,'Unique Lines'!A319)</f>
        <v>0</v>
      </c>
      <c r="H319" s="3">
        <f>VLOOKUP(CONCATENATE(A319,B319,F319),MediscorFile!A:J,9,FALSE)</f>
        <v>0</v>
      </c>
      <c r="I319" s="3">
        <f>SUMIFS(RisksReport!$C:$C,RisksReport!$B:$B,TRIM('Unique Lines'!$A319),RisksReport!$D:$D,TRIM('Unique Lines'!$D319),RisksReport!$E:$E,TRIM('Unique Lines'!$C319),RisksReport!F:F,'Unique Lines'!E319)</f>
        <v>0</v>
      </c>
      <c r="J319" s="9">
        <f>COUNTIFS(RisksReport!$B:$B,TRIM('Unique Lines'!$A319),RisksReport!$D:$D,TRIM('Unique Lines'!$D319),RisksReport!$E:$E,TRIM('Unique Lines'!$C319),RisksReport!F:F,'Unique Lines'!E319)</f>
        <v>0</v>
      </c>
    </row>
    <row r="320" spans="7:10" x14ac:dyDescent="0.3">
      <c r="G320" s="3">
        <f>SUMIFS(MediscorFile!H:H,MediscorFile!G:G,'Unique Lines'!F320,MediscorFile!C:C,'Unique Lines'!B320,MediscorFile!B:B,'Unique Lines'!A320)</f>
        <v>0</v>
      </c>
      <c r="H320" s="3">
        <f>VLOOKUP(CONCATENATE(A320,B320,F320),MediscorFile!A:J,9,FALSE)</f>
        <v>0</v>
      </c>
      <c r="I320" s="3">
        <f>SUMIFS(RisksReport!$C:$C,RisksReport!$B:$B,TRIM('Unique Lines'!$A320),RisksReport!$D:$D,TRIM('Unique Lines'!$D320),RisksReport!$E:$E,TRIM('Unique Lines'!$C320),RisksReport!F:F,'Unique Lines'!E320)</f>
        <v>0</v>
      </c>
      <c r="J320" s="9">
        <f>COUNTIFS(RisksReport!$B:$B,TRIM('Unique Lines'!$A320),RisksReport!$D:$D,TRIM('Unique Lines'!$D320),RisksReport!$E:$E,TRIM('Unique Lines'!$C320),RisksReport!F:F,'Unique Lines'!E320)</f>
        <v>0</v>
      </c>
    </row>
    <row r="321" spans="7:10" x14ac:dyDescent="0.3">
      <c r="G321" s="3">
        <f>SUMIFS(MediscorFile!H:H,MediscorFile!G:G,'Unique Lines'!F321,MediscorFile!C:C,'Unique Lines'!B321,MediscorFile!B:B,'Unique Lines'!A321)</f>
        <v>0</v>
      </c>
      <c r="H321" s="3">
        <f>VLOOKUP(CONCATENATE(A321,B321,F321),MediscorFile!A:J,9,FALSE)</f>
        <v>0</v>
      </c>
      <c r="I321" s="3">
        <f>SUMIFS(RisksReport!$C:$C,RisksReport!$B:$B,TRIM('Unique Lines'!$A321),RisksReport!$D:$D,TRIM('Unique Lines'!$D321),RisksReport!$E:$E,TRIM('Unique Lines'!$C321),RisksReport!F:F,'Unique Lines'!E321)</f>
        <v>0</v>
      </c>
      <c r="J321" s="9">
        <f>COUNTIFS(RisksReport!$B:$B,TRIM('Unique Lines'!$A321),RisksReport!$D:$D,TRIM('Unique Lines'!$D321),RisksReport!$E:$E,TRIM('Unique Lines'!$C321),RisksReport!F:F,'Unique Lines'!E321)</f>
        <v>0</v>
      </c>
    </row>
    <row r="322" spans="7:10" x14ac:dyDescent="0.3">
      <c r="G322" s="3">
        <f>SUMIFS(MediscorFile!H:H,MediscorFile!G:G,'Unique Lines'!F322,MediscorFile!C:C,'Unique Lines'!B322,MediscorFile!B:B,'Unique Lines'!A322)</f>
        <v>0</v>
      </c>
      <c r="H322" s="3">
        <f>VLOOKUP(CONCATENATE(A322,B322,F322),MediscorFile!A:J,9,FALSE)</f>
        <v>0</v>
      </c>
      <c r="I322" s="3">
        <f>SUMIFS(RisksReport!$C:$C,RisksReport!$B:$B,TRIM('Unique Lines'!$A322),RisksReport!$D:$D,TRIM('Unique Lines'!$D322),RisksReport!$E:$E,TRIM('Unique Lines'!$C322),RisksReport!F:F,'Unique Lines'!E322)</f>
        <v>0</v>
      </c>
      <c r="J322" s="9">
        <f>COUNTIFS(RisksReport!$B:$B,TRIM('Unique Lines'!$A322),RisksReport!$D:$D,TRIM('Unique Lines'!$D322),RisksReport!$E:$E,TRIM('Unique Lines'!$C322),RisksReport!F:F,'Unique Lines'!E322)</f>
        <v>0</v>
      </c>
    </row>
    <row r="323" spans="7:10" x14ac:dyDescent="0.3">
      <c r="G323" s="3">
        <f>SUMIFS(MediscorFile!H:H,MediscorFile!G:G,'Unique Lines'!F323,MediscorFile!C:C,'Unique Lines'!B323,MediscorFile!B:B,'Unique Lines'!A323)</f>
        <v>0</v>
      </c>
      <c r="H323" s="3">
        <f>VLOOKUP(CONCATENATE(A323,B323,F323),MediscorFile!A:J,9,FALSE)</f>
        <v>0</v>
      </c>
      <c r="I323" s="3">
        <f>SUMIFS(RisksReport!$C:$C,RisksReport!$B:$B,TRIM('Unique Lines'!$A323),RisksReport!$D:$D,TRIM('Unique Lines'!$D323),RisksReport!$E:$E,TRIM('Unique Lines'!$C323),RisksReport!F:F,'Unique Lines'!E323)</f>
        <v>0</v>
      </c>
      <c r="J323" s="9">
        <f>COUNTIFS(RisksReport!$B:$B,TRIM('Unique Lines'!$A323),RisksReport!$D:$D,TRIM('Unique Lines'!$D323),RisksReport!$E:$E,TRIM('Unique Lines'!$C323),RisksReport!F:F,'Unique Lines'!E323)</f>
        <v>0</v>
      </c>
    </row>
    <row r="324" spans="7:10" x14ac:dyDescent="0.3">
      <c r="G324" s="3">
        <f>SUMIFS(MediscorFile!H:H,MediscorFile!G:G,'Unique Lines'!F324,MediscorFile!C:C,'Unique Lines'!B324,MediscorFile!B:B,'Unique Lines'!A324)</f>
        <v>0</v>
      </c>
      <c r="H324" s="3">
        <f>VLOOKUP(CONCATENATE(A324,B324,F324),MediscorFile!A:J,9,FALSE)</f>
        <v>0</v>
      </c>
      <c r="I324" s="3">
        <f>SUMIFS(RisksReport!$C:$C,RisksReport!$B:$B,TRIM('Unique Lines'!$A324),RisksReport!$D:$D,TRIM('Unique Lines'!$D324),RisksReport!$E:$E,TRIM('Unique Lines'!$C324),RisksReport!F:F,'Unique Lines'!E324)</f>
        <v>0</v>
      </c>
      <c r="J324" s="9">
        <f>COUNTIFS(RisksReport!$B:$B,TRIM('Unique Lines'!$A324),RisksReport!$D:$D,TRIM('Unique Lines'!$D324),RisksReport!$E:$E,TRIM('Unique Lines'!$C324),RisksReport!F:F,'Unique Lines'!E324)</f>
        <v>0</v>
      </c>
    </row>
    <row r="325" spans="7:10" x14ac:dyDescent="0.3">
      <c r="G325" s="3">
        <f>SUMIFS(MediscorFile!H:H,MediscorFile!G:G,'Unique Lines'!F325,MediscorFile!C:C,'Unique Lines'!B325,MediscorFile!B:B,'Unique Lines'!A325)</f>
        <v>0</v>
      </c>
      <c r="H325" s="3">
        <f>VLOOKUP(CONCATENATE(A325,B325,F325),MediscorFile!A:J,9,FALSE)</f>
        <v>0</v>
      </c>
      <c r="I325" s="3">
        <f>SUMIFS(RisksReport!$C:$C,RisksReport!$B:$B,TRIM('Unique Lines'!$A325),RisksReport!$D:$D,TRIM('Unique Lines'!$D325),RisksReport!$E:$E,TRIM('Unique Lines'!$C325),RisksReport!F:F,'Unique Lines'!E325)</f>
        <v>0</v>
      </c>
      <c r="J325" s="9">
        <f>COUNTIFS(RisksReport!$B:$B,TRIM('Unique Lines'!$A325),RisksReport!$D:$D,TRIM('Unique Lines'!$D325),RisksReport!$E:$E,TRIM('Unique Lines'!$C325),RisksReport!F:F,'Unique Lines'!E325)</f>
        <v>0</v>
      </c>
    </row>
    <row r="326" spans="7:10" x14ac:dyDescent="0.3">
      <c r="G326" s="3">
        <f>SUMIFS(MediscorFile!H:H,MediscorFile!G:G,'Unique Lines'!F326,MediscorFile!C:C,'Unique Lines'!B326,MediscorFile!B:B,'Unique Lines'!A326)</f>
        <v>0</v>
      </c>
      <c r="H326" s="3">
        <f>VLOOKUP(CONCATENATE(A326,B326,F326),MediscorFile!A:J,9,FALSE)</f>
        <v>0</v>
      </c>
      <c r="I326" s="3">
        <f>SUMIFS(RisksReport!$C:$C,RisksReport!$B:$B,TRIM('Unique Lines'!$A326),RisksReport!$D:$D,TRIM('Unique Lines'!$D326),RisksReport!$E:$E,TRIM('Unique Lines'!$C326),RisksReport!F:F,'Unique Lines'!E326)</f>
        <v>0</v>
      </c>
      <c r="J326" s="9">
        <f>COUNTIFS(RisksReport!$B:$B,TRIM('Unique Lines'!$A326),RisksReport!$D:$D,TRIM('Unique Lines'!$D326),RisksReport!$E:$E,TRIM('Unique Lines'!$C326),RisksReport!F:F,'Unique Lines'!E326)</f>
        <v>0</v>
      </c>
    </row>
    <row r="327" spans="7:10" x14ac:dyDescent="0.3">
      <c r="G327" s="3">
        <f>SUMIFS(MediscorFile!H:H,MediscorFile!G:G,'Unique Lines'!F327,MediscorFile!C:C,'Unique Lines'!B327,MediscorFile!B:B,'Unique Lines'!A327)</f>
        <v>0</v>
      </c>
      <c r="H327" s="3">
        <f>VLOOKUP(CONCATENATE(A327,B327,F327),MediscorFile!A:J,9,FALSE)</f>
        <v>0</v>
      </c>
      <c r="I327" s="3">
        <f>SUMIFS(RisksReport!$C:$C,RisksReport!$B:$B,TRIM('Unique Lines'!$A327),RisksReport!$D:$D,TRIM('Unique Lines'!$D327),RisksReport!$E:$E,TRIM('Unique Lines'!$C327),RisksReport!F:F,'Unique Lines'!E327)</f>
        <v>0</v>
      </c>
      <c r="J327" s="9">
        <f>COUNTIFS(RisksReport!$B:$B,TRIM('Unique Lines'!$A327),RisksReport!$D:$D,TRIM('Unique Lines'!$D327),RisksReport!$E:$E,TRIM('Unique Lines'!$C327),RisksReport!F:F,'Unique Lines'!E327)</f>
        <v>0</v>
      </c>
    </row>
    <row r="328" spans="7:10" x14ac:dyDescent="0.3">
      <c r="G328" s="3">
        <f>SUMIFS(MediscorFile!H:H,MediscorFile!G:G,'Unique Lines'!F328,MediscorFile!C:C,'Unique Lines'!B328,MediscorFile!B:B,'Unique Lines'!A328)</f>
        <v>0</v>
      </c>
      <c r="H328" s="3">
        <f>VLOOKUP(CONCATENATE(A328,B328,F328),MediscorFile!A:J,9,FALSE)</f>
        <v>0</v>
      </c>
      <c r="I328" s="3">
        <f>SUMIFS(RisksReport!$C:$C,RisksReport!$B:$B,TRIM('Unique Lines'!$A328),RisksReport!$D:$D,TRIM('Unique Lines'!$D328),RisksReport!$E:$E,TRIM('Unique Lines'!$C328),RisksReport!F:F,'Unique Lines'!E328)</f>
        <v>0</v>
      </c>
      <c r="J328" s="9">
        <f>COUNTIFS(RisksReport!$B:$B,TRIM('Unique Lines'!$A328),RisksReport!$D:$D,TRIM('Unique Lines'!$D328),RisksReport!$E:$E,TRIM('Unique Lines'!$C328),RisksReport!F:F,'Unique Lines'!E328)</f>
        <v>0</v>
      </c>
    </row>
    <row r="329" spans="7:10" x14ac:dyDescent="0.3">
      <c r="G329" s="3">
        <f>SUMIFS(MediscorFile!H:H,MediscorFile!G:G,'Unique Lines'!F329,MediscorFile!C:C,'Unique Lines'!B329,MediscorFile!B:B,'Unique Lines'!A329)</f>
        <v>0</v>
      </c>
      <c r="H329" s="3">
        <f>VLOOKUP(CONCATENATE(A329,B329,F329),MediscorFile!A:J,9,FALSE)</f>
        <v>0</v>
      </c>
      <c r="I329" s="3">
        <f>SUMIFS(RisksReport!$C:$C,RisksReport!$B:$B,TRIM('Unique Lines'!$A329),RisksReport!$D:$D,TRIM('Unique Lines'!$D329),RisksReport!$E:$E,TRIM('Unique Lines'!$C329),RisksReport!F:F,'Unique Lines'!E329)</f>
        <v>0</v>
      </c>
      <c r="J329" s="9">
        <f>COUNTIFS(RisksReport!$B:$B,TRIM('Unique Lines'!$A329),RisksReport!$D:$D,TRIM('Unique Lines'!$D329),RisksReport!$E:$E,TRIM('Unique Lines'!$C329),RisksReport!F:F,'Unique Lines'!E329)</f>
        <v>0</v>
      </c>
    </row>
    <row r="330" spans="7:10" x14ac:dyDescent="0.3">
      <c r="G330" s="3">
        <f>SUMIFS(MediscorFile!H:H,MediscorFile!G:G,'Unique Lines'!F330,MediscorFile!C:C,'Unique Lines'!B330,MediscorFile!B:B,'Unique Lines'!A330)</f>
        <v>0</v>
      </c>
      <c r="H330" s="3">
        <f>VLOOKUP(CONCATENATE(A330,B330,F330),MediscorFile!A:J,9,FALSE)</f>
        <v>0</v>
      </c>
      <c r="I330" s="3">
        <f>SUMIFS(RisksReport!$C:$C,RisksReport!$B:$B,TRIM('Unique Lines'!$A330),RisksReport!$D:$D,TRIM('Unique Lines'!$D330),RisksReport!$E:$E,TRIM('Unique Lines'!$C330),RisksReport!F:F,'Unique Lines'!E330)</f>
        <v>0</v>
      </c>
      <c r="J330" s="9">
        <f>COUNTIFS(RisksReport!$B:$B,TRIM('Unique Lines'!$A330),RisksReport!$D:$D,TRIM('Unique Lines'!$D330),RisksReport!$E:$E,TRIM('Unique Lines'!$C330),RisksReport!F:F,'Unique Lines'!E330)</f>
        <v>0</v>
      </c>
    </row>
    <row r="331" spans="7:10" x14ac:dyDescent="0.3">
      <c r="G331" s="3">
        <f>SUMIFS(MediscorFile!H:H,MediscorFile!G:G,'Unique Lines'!F331,MediscorFile!C:C,'Unique Lines'!B331,MediscorFile!B:B,'Unique Lines'!A331)</f>
        <v>0</v>
      </c>
      <c r="H331" s="3">
        <f>VLOOKUP(CONCATENATE(A331,B331,F331),MediscorFile!A:J,9,FALSE)</f>
        <v>0</v>
      </c>
      <c r="I331" s="3">
        <f>SUMIFS(RisksReport!$C:$C,RisksReport!$B:$B,TRIM('Unique Lines'!$A331),RisksReport!$D:$D,TRIM('Unique Lines'!$D331),RisksReport!$E:$E,TRIM('Unique Lines'!$C331),RisksReport!F:F,'Unique Lines'!E331)</f>
        <v>0</v>
      </c>
      <c r="J331" s="9">
        <f>COUNTIFS(RisksReport!$B:$B,TRIM('Unique Lines'!$A331),RisksReport!$D:$D,TRIM('Unique Lines'!$D331),RisksReport!$E:$E,TRIM('Unique Lines'!$C331),RisksReport!F:F,'Unique Lines'!E331)</f>
        <v>0</v>
      </c>
    </row>
    <row r="332" spans="7:10" x14ac:dyDescent="0.3">
      <c r="G332" s="3">
        <f>SUMIFS(MediscorFile!H:H,MediscorFile!G:G,'Unique Lines'!F332,MediscorFile!C:C,'Unique Lines'!B332,MediscorFile!B:B,'Unique Lines'!A332)</f>
        <v>0</v>
      </c>
      <c r="H332" s="3">
        <f>VLOOKUP(CONCATENATE(A332,B332,F332),MediscorFile!A:J,9,FALSE)</f>
        <v>0</v>
      </c>
      <c r="I332" s="3">
        <f>SUMIFS(RisksReport!$C:$C,RisksReport!$B:$B,TRIM('Unique Lines'!$A332),RisksReport!$D:$D,TRIM('Unique Lines'!$D332),RisksReport!$E:$E,TRIM('Unique Lines'!$C332),RisksReport!F:F,'Unique Lines'!E332)</f>
        <v>0</v>
      </c>
      <c r="J332" s="9">
        <f>COUNTIFS(RisksReport!$B:$B,TRIM('Unique Lines'!$A332),RisksReport!$D:$D,TRIM('Unique Lines'!$D332),RisksReport!$E:$E,TRIM('Unique Lines'!$C332),RisksReport!F:F,'Unique Lines'!E332)</f>
        <v>0</v>
      </c>
    </row>
    <row r="333" spans="7:10" x14ac:dyDescent="0.3">
      <c r="G333" s="3">
        <f>SUMIFS(MediscorFile!H:H,MediscorFile!G:G,'Unique Lines'!F333,MediscorFile!C:C,'Unique Lines'!B333,MediscorFile!B:B,'Unique Lines'!A333)</f>
        <v>0</v>
      </c>
      <c r="H333" s="3">
        <f>VLOOKUP(CONCATENATE(A333,B333,F333),MediscorFile!A:J,9,FALSE)</f>
        <v>0</v>
      </c>
      <c r="I333" s="3">
        <f>SUMIFS(RisksReport!$C:$C,RisksReport!$B:$B,TRIM('Unique Lines'!$A333),RisksReport!$D:$D,TRIM('Unique Lines'!$D333),RisksReport!$E:$E,TRIM('Unique Lines'!$C333),RisksReport!F:F,'Unique Lines'!E333)</f>
        <v>0</v>
      </c>
      <c r="J333" s="9">
        <f>COUNTIFS(RisksReport!$B:$B,TRIM('Unique Lines'!$A333),RisksReport!$D:$D,TRIM('Unique Lines'!$D333),RisksReport!$E:$E,TRIM('Unique Lines'!$C333),RisksReport!F:F,'Unique Lines'!E333)</f>
        <v>0</v>
      </c>
    </row>
    <row r="334" spans="7:10" x14ac:dyDescent="0.3">
      <c r="G334" s="3">
        <f>SUMIFS(MediscorFile!H:H,MediscorFile!G:G,'Unique Lines'!F334,MediscorFile!C:C,'Unique Lines'!B334,MediscorFile!B:B,'Unique Lines'!A334)</f>
        <v>0</v>
      </c>
      <c r="H334" s="3">
        <f>VLOOKUP(CONCATENATE(A334,B334,F334),MediscorFile!A:J,9,FALSE)</f>
        <v>0</v>
      </c>
      <c r="I334" s="3">
        <f>SUMIFS(RisksReport!$C:$C,RisksReport!$B:$B,TRIM('Unique Lines'!$A334),RisksReport!$D:$D,TRIM('Unique Lines'!$D334),RisksReport!$E:$E,TRIM('Unique Lines'!$C334),RisksReport!F:F,'Unique Lines'!E334)</f>
        <v>0</v>
      </c>
      <c r="J334" s="9">
        <f>COUNTIFS(RisksReport!$B:$B,TRIM('Unique Lines'!$A334),RisksReport!$D:$D,TRIM('Unique Lines'!$D334),RisksReport!$E:$E,TRIM('Unique Lines'!$C334),RisksReport!F:F,'Unique Lines'!E334)</f>
        <v>0</v>
      </c>
    </row>
    <row r="335" spans="7:10" x14ac:dyDescent="0.3">
      <c r="G335" s="3">
        <f>SUMIFS(MediscorFile!H:H,MediscorFile!G:G,'Unique Lines'!F335,MediscorFile!C:C,'Unique Lines'!B335,MediscorFile!B:B,'Unique Lines'!A335)</f>
        <v>0</v>
      </c>
      <c r="H335" s="3">
        <f>VLOOKUP(CONCATENATE(A335,B335,F335),MediscorFile!A:J,9,FALSE)</f>
        <v>0</v>
      </c>
      <c r="I335" s="3">
        <f>SUMIFS(RisksReport!$C:$C,RisksReport!$B:$B,TRIM('Unique Lines'!$A335),RisksReport!$D:$D,TRIM('Unique Lines'!$D335),RisksReport!$E:$E,TRIM('Unique Lines'!$C335),RisksReport!F:F,'Unique Lines'!E335)</f>
        <v>0</v>
      </c>
      <c r="J335" s="9">
        <f>COUNTIFS(RisksReport!$B:$B,TRIM('Unique Lines'!$A335),RisksReport!$D:$D,TRIM('Unique Lines'!$D335),RisksReport!$E:$E,TRIM('Unique Lines'!$C335),RisksReport!F:F,'Unique Lines'!E335)</f>
        <v>0</v>
      </c>
    </row>
    <row r="336" spans="7:10" x14ac:dyDescent="0.3">
      <c r="G336" s="3">
        <f>SUMIFS(MediscorFile!H:H,MediscorFile!G:G,'Unique Lines'!F336,MediscorFile!C:C,'Unique Lines'!B336,MediscorFile!B:B,'Unique Lines'!A336)</f>
        <v>0</v>
      </c>
      <c r="H336" s="3">
        <f>VLOOKUP(CONCATENATE(A336,B336,F336),MediscorFile!A:J,9,FALSE)</f>
        <v>0</v>
      </c>
      <c r="I336" s="3">
        <f>SUMIFS(RisksReport!$C:$C,RisksReport!$B:$B,TRIM('Unique Lines'!$A336),RisksReport!$D:$D,TRIM('Unique Lines'!$D336),RisksReport!$E:$E,TRIM('Unique Lines'!$C336),RisksReport!F:F,'Unique Lines'!E336)</f>
        <v>0</v>
      </c>
      <c r="J336" s="9">
        <f>COUNTIFS(RisksReport!$B:$B,TRIM('Unique Lines'!$A336),RisksReport!$D:$D,TRIM('Unique Lines'!$D336),RisksReport!$E:$E,TRIM('Unique Lines'!$C336),RisksReport!F:F,'Unique Lines'!E336)</f>
        <v>0</v>
      </c>
    </row>
    <row r="337" spans="7:10" x14ac:dyDescent="0.3">
      <c r="G337" s="3">
        <f>SUMIFS(MediscorFile!H:H,MediscorFile!G:G,'Unique Lines'!F337,MediscorFile!C:C,'Unique Lines'!B337,MediscorFile!B:B,'Unique Lines'!A337)</f>
        <v>0</v>
      </c>
      <c r="H337" s="3">
        <f>VLOOKUP(CONCATENATE(A337,B337,F337),MediscorFile!A:J,9,FALSE)</f>
        <v>0</v>
      </c>
      <c r="I337" s="3">
        <f>SUMIFS(RisksReport!$C:$C,RisksReport!$B:$B,TRIM('Unique Lines'!$A337),RisksReport!$D:$D,TRIM('Unique Lines'!$D337),RisksReport!$E:$E,TRIM('Unique Lines'!$C337),RisksReport!F:F,'Unique Lines'!E337)</f>
        <v>0</v>
      </c>
      <c r="J337" s="9">
        <f>COUNTIFS(RisksReport!$B:$B,TRIM('Unique Lines'!$A337),RisksReport!$D:$D,TRIM('Unique Lines'!$D337),RisksReport!$E:$E,TRIM('Unique Lines'!$C337),RisksReport!F:F,'Unique Lines'!E337)</f>
        <v>0</v>
      </c>
    </row>
    <row r="338" spans="7:10" x14ac:dyDescent="0.3">
      <c r="G338" s="3">
        <f>SUMIFS(MediscorFile!H:H,MediscorFile!G:G,'Unique Lines'!F338,MediscorFile!C:C,'Unique Lines'!B338,MediscorFile!B:B,'Unique Lines'!A338)</f>
        <v>0</v>
      </c>
      <c r="H338" s="3">
        <f>VLOOKUP(CONCATENATE(A338,B338,F338),MediscorFile!A:J,9,FALSE)</f>
        <v>0</v>
      </c>
      <c r="I338" s="3">
        <f>SUMIFS(RisksReport!$C:$C,RisksReport!$B:$B,TRIM('Unique Lines'!$A338),RisksReport!$D:$D,TRIM('Unique Lines'!$D338),RisksReport!$E:$E,TRIM('Unique Lines'!$C338),RisksReport!F:F,'Unique Lines'!E338)</f>
        <v>0</v>
      </c>
      <c r="J338" s="9">
        <f>COUNTIFS(RisksReport!$B:$B,TRIM('Unique Lines'!$A338),RisksReport!$D:$D,TRIM('Unique Lines'!$D338),RisksReport!$E:$E,TRIM('Unique Lines'!$C338),RisksReport!F:F,'Unique Lines'!E338)</f>
        <v>0</v>
      </c>
    </row>
    <row r="339" spans="7:10" x14ac:dyDescent="0.3">
      <c r="G339" s="3">
        <f>SUMIFS(MediscorFile!H:H,MediscorFile!G:G,'Unique Lines'!F339,MediscorFile!C:C,'Unique Lines'!B339,MediscorFile!B:B,'Unique Lines'!A339)</f>
        <v>0</v>
      </c>
      <c r="H339" s="3">
        <f>VLOOKUP(CONCATENATE(A339,B339,F339),MediscorFile!A:J,9,FALSE)</f>
        <v>0</v>
      </c>
      <c r="I339" s="3">
        <f>SUMIFS(RisksReport!$C:$C,RisksReport!$B:$B,TRIM('Unique Lines'!$A339),RisksReport!$D:$D,TRIM('Unique Lines'!$D339),RisksReport!$E:$E,TRIM('Unique Lines'!$C339),RisksReport!F:F,'Unique Lines'!E339)</f>
        <v>0</v>
      </c>
      <c r="J339" s="9">
        <f>COUNTIFS(RisksReport!$B:$B,TRIM('Unique Lines'!$A339),RisksReport!$D:$D,TRIM('Unique Lines'!$D339),RisksReport!$E:$E,TRIM('Unique Lines'!$C339),RisksReport!F:F,'Unique Lines'!E339)</f>
        <v>0</v>
      </c>
    </row>
    <row r="340" spans="7:10" x14ac:dyDescent="0.3">
      <c r="G340" s="3">
        <f>SUMIFS(MediscorFile!H:H,MediscorFile!G:G,'Unique Lines'!F340,MediscorFile!C:C,'Unique Lines'!B340,MediscorFile!B:B,'Unique Lines'!A340)</f>
        <v>0</v>
      </c>
      <c r="H340" s="3">
        <f>VLOOKUP(CONCATENATE(A340,B340,F340),MediscorFile!A:J,9,FALSE)</f>
        <v>0</v>
      </c>
      <c r="I340" s="3">
        <f>SUMIFS(RisksReport!$C:$C,RisksReport!$B:$B,TRIM('Unique Lines'!$A340),RisksReport!$D:$D,TRIM('Unique Lines'!$D340),RisksReport!$E:$E,TRIM('Unique Lines'!$C340),RisksReport!F:F,'Unique Lines'!E340)</f>
        <v>0</v>
      </c>
      <c r="J340" s="9">
        <f>COUNTIFS(RisksReport!$B:$B,TRIM('Unique Lines'!$A340),RisksReport!$D:$D,TRIM('Unique Lines'!$D340),RisksReport!$E:$E,TRIM('Unique Lines'!$C340),RisksReport!F:F,'Unique Lines'!E340)</f>
        <v>0</v>
      </c>
    </row>
    <row r="341" spans="7:10" x14ac:dyDescent="0.3">
      <c r="G341" s="3">
        <f>SUMIFS(MediscorFile!H:H,MediscorFile!G:G,'Unique Lines'!F341,MediscorFile!C:C,'Unique Lines'!B341,MediscorFile!B:B,'Unique Lines'!A341)</f>
        <v>0</v>
      </c>
      <c r="H341" s="3">
        <f>VLOOKUP(CONCATENATE(A341,B341,F341),MediscorFile!A:J,9,FALSE)</f>
        <v>0</v>
      </c>
      <c r="I341" s="3">
        <f>SUMIFS(RisksReport!$C:$C,RisksReport!$B:$B,TRIM('Unique Lines'!$A341),RisksReport!$D:$D,TRIM('Unique Lines'!$D341),RisksReport!$E:$E,TRIM('Unique Lines'!$C341),RisksReport!F:F,'Unique Lines'!E341)</f>
        <v>0</v>
      </c>
      <c r="J341" s="9">
        <f>COUNTIFS(RisksReport!$B:$B,TRIM('Unique Lines'!$A341),RisksReport!$D:$D,TRIM('Unique Lines'!$D341),RisksReport!$E:$E,TRIM('Unique Lines'!$C341),RisksReport!F:F,'Unique Lines'!E341)</f>
        <v>0</v>
      </c>
    </row>
    <row r="342" spans="7:10" x14ac:dyDescent="0.3">
      <c r="G342" s="3">
        <f>SUMIFS(MediscorFile!H:H,MediscorFile!G:G,'Unique Lines'!F342,MediscorFile!C:C,'Unique Lines'!B342,MediscorFile!B:B,'Unique Lines'!A342)</f>
        <v>0</v>
      </c>
      <c r="H342" s="3">
        <f>VLOOKUP(CONCATENATE(A342,B342,F342),MediscorFile!A:J,9,FALSE)</f>
        <v>0</v>
      </c>
      <c r="I342" s="3">
        <f>SUMIFS(RisksReport!$C:$C,RisksReport!$B:$B,TRIM('Unique Lines'!$A342),RisksReport!$D:$D,TRIM('Unique Lines'!$D342),RisksReport!$E:$E,TRIM('Unique Lines'!$C342),RisksReport!F:F,'Unique Lines'!E342)</f>
        <v>0</v>
      </c>
      <c r="J342" s="9">
        <f>COUNTIFS(RisksReport!$B:$B,TRIM('Unique Lines'!$A342),RisksReport!$D:$D,TRIM('Unique Lines'!$D342),RisksReport!$E:$E,TRIM('Unique Lines'!$C342),RisksReport!F:F,'Unique Lines'!E342)</f>
        <v>0</v>
      </c>
    </row>
    <row r="343" spans="7:10" x14ac:dyDescent="0.3">
      <c r="G343" s="3">
        <f>SUMIFS(MediscorFile!H:H,MediscorFile!G:G,'Unique Lines'!F343,MediscorFile!C:C,'Unique Lines'!B343,MediscorFile!B:B,'Unique Lines'!A343)</f>
        <v>0</v>
      </c>
      <c r="H343" s="3">
        <f>VLOOKUP(CONCATENATE(A343,B343,F343),MediscorFile!A:J,9,FALSE)</f>
        <v>0</v>
      </c>
      <c r="I343" s="3">
        <f>SUMIFS(RisksReport!$C:$C,RisksReport!$B:$B,TRIM('Unique Lines'!$A343),RisksReport!$D:$D,TRIM('Unique Lines'!$D343),RisksReport!$E:$E,TRIM('Unique Lines'!$C343),RisksReport!F:F,'Unique Lines'!E343)</f>
        <v>0</v>
      </c>
      <c r="J343" s="9">
        <f>COUNTIFS(RisksReport!$B:$B,TRIM('Unique Lines'!$A343),RisksReport!$D:$D,TRIM('Unique Lines'!$D343),RisksReport!$E:$E,TRIM('Unique Lines'!$C343),RisksReport!F:F,'Unique Lines'!E343)</f>
        <v>0</v>
      </c>
    </row>
    <row r="344" spans="7:10" x14ac:dyDescent="0.3">
      <c r="G344" s="3">
        <f>SUMIFS(MediscorFile!H:H,MediscorFile!G:G,'Unique Lines'!F344,MediscorFile!C:C,'Unique Lines'!B344,MediscorFile!B:B,'Unique Lines'!A344)</f>
        <v>0</v>
      </c>
      <c r="H344" s="3">
        <f>VLOOKUP(CONCATENATE(A344,B344,F344),MediscorFile!A:J,9,FALSE)</f>
        <v>0</v>
      </c>
      <c r="I344" s="3">
        <f>SUMIFS(RisksReport!$C:$C,RisksReport!$B:$B,TRIM('Unique Lines'!$A344),RisksReport!$D:$D,TRIM('Unique Lines'!$D344),RisksReport!$E:$E,TRIM('Unique Lines'!$C344),RisksReport!F:F,'Unique Lines'!E344)</f>
        <v>0</v>
      </c>
      <c r="J344" s="9">
        <f>COUNTIFS(RisksReport!$B:$B,TRIM('Unique Lines'!$A344),RisksReport!$D:$D,TRIM('Unique Lines'!$D344),RisksReport!$E:$E,TRIM('Unique Lines'!$C344),RisksReport!F:F,'Unique Lines'!E344)</f>
        <v>0</v>
      </c>
    </row>
    <row r="345" spans="7:10" x14ac:dyDescent="0.3">
      <c r="G345" s="3">
        <f>SUMIFS(MediscorFile!H:H,MediscorFile!G:G,'Unique Lines'!F345,MediscorFile!C:C,'Unique Lines'!B345,MediscorFile!B:B,'Unique Lines'!A345)</f>
        <v>0</v>
      </c>
      <c r="H345" s="3">
        <f>VLOOKUP(CONCATENATE(A345,B345,F345),MediscorFile!A:J,9,FALSE)</f>
        <v>0</v>
      </c>
      <c r="I345" s="3">
        <f>SUMIFS(RisksReport!$C:$C,RisksReport!$B:$B,TRIM('Unique Lines'!$A345),RisksReport!$D:$D,TRIM('Unique Lines'!$D345),RisksReport!$E:$E,TRIM('Unique Lines'!$C345),RisksReport!F:F,'Unique Lines'!E345)</f>
        <v>0</v>
      </c>
      <c r="J345" s="9">
        <f>COUNTIFS(RisksReport!$B:$B,TRIM('Unique Lines'!$A345),RisksReport!$D:$D,TRIM('Unique Lines'!$D345),RisksReport!$E:$E,TRIM('Unique Lines'!$C345),RisksReport!F:F,'Unique Lines'!E345)</f>
        <v>0</v>
      </c>
    </row>
    <row r="346" spans="7:10" x14ac:dyDescent="0.3">
      <c r="G346" s="3">
        <f>SUMIFS(MediscorFile!H:H,MediscorFile!G:G,'Unique Lines'!F346,MediscorFile!C:C,'Unique Lines'!B346,MediscorFile!B:B,'Unique Lines'!A346)</f>
        <v>0</v>
      </c>
      <c r="H346" s="3">
        <f>VLOOKUP(CONCATENATE(A346,B346,F346),MediscorFile!A:J,9,FALSE)</f>
        <v>0</v>
      </c>
      <c r="I346" s="3">
        <f>SUMIFS(RisksReport!$C:$C,RisksReport!$B:$B,TRIM('Unique Lines'!$A346),RisksReport!$D:$D,TRIM('Unique Lines'!$D346),RisksReport!$E:$E,TRIM('Unique Lines'!$C346),RisksReport!F:F,'Unique Lines'!E346)</f>
        <v>0</v>
      </c>
      <c r="J346" s="9">
        <f>COUNTIFS(RisksReport!$B:$B,TRIM('Unique Lines'!$A346),RisksReport!$D:$D,TRIM('Unique Lines'!$D346),RisksReport!$E:$E,TRIM('Unique Lines'!$C346),RisksReport!F:F,'Unique Lines'!E346)</f>
        <v>0</v>
      </c>
    </row>
    <row r="347" spans="7:10" x14ac:dyDescent="0.3">
      <c r="G347" s="3">
        <f>SUMIFS(MediscorFile!H:H,MediscorFile!G:G,'Unique Lines'!F347,MediscorFile!C:C,'Unique Lines'!B347,MediscorFile!B:B,'Unique Lines'!A347)</f>
        <v>0</v>
      </c>
      <c r="H347" s="3">
        <f>VLOOKUP(CONCATENATE(A347,B347,F347),MediscorFile!A:J,9,FALSE)</f>
        <v>0</v>
      </c>
      <c r="I347" s="3">
        <f>SUMIFS(RisksReport!$C:$C,RisksReport!$B:$B,TRIM('Unique Lines'!$A347),RisksReport!$D:$D,TRIM('Unique Lines'!$D347),RisksReport!$E:$E,TRIM('Unique Lines'!$C347),RisksReport!F:F,'Unique Lines'!E347)</f>
        <v>0</v>
      </c>
      <c r="J347" s="9">
        <f>COUNTIFS(RisksReport!$B:$B,TRIM('Unique Lines'!$A347),RisksReport!$D:$D,TRIM('Unique Lines'!$D347),RisksReport!$E:$E,TRIM('Unique Lines'!$C347),RisksReport!F:F,'Unique Lines'!E347)</f>
        <v>0</v>
      </c>
    </row>
    <row r="348" spans="7:10" x14ac:dyDescent="0.3">
      <c r="G348" s="3">
        <f>SUMIFS(MediscorFile!H:H,MediscorFile!G:G,'Unique Lines'!F348,MediscorFile!C:C,'Unique Lines'!B348,MediscorFile!B:B,'Unique Lines'!A348)</f>
        <v>0</v>
      </c>
      <c r="H348" s="3">
        <f>VLOOKUP(CONCATENATE(A348,B348,F348),MediscorFile!A:J,9,FALSE)</f>
        <v>0</v>
      </c>
      <c r="I348" s="3">
        <f>SUMIFS(RisksReport!$C:$C,RisksReport!$B:$B,TRIM('Unique Lines'!$A348),RisksReport!$D:$D,TRIM('Unique Lines'!$D348),RisksReport!$E:$E,TRIM('Unique Lines'!$C348),RisksReport!F:F,'Unique Lines'!E348)</f>
        <v>0</v>
      </c>
      <c r="J348" s="9">
        <f>COUNTIFS(RisksReport!$B:$B,TRIM('Unique Lines'!$A348),RisksReport!$D:$D,TRIM('Unique Lines'!$D348),RisksReport!$E:$E,TRIM('Unique Lines'!$C348),RisksReport!F:F,'Unique Lines'!E348)</f>
        <v>0</v>
      </c>
    </row>
    <row r="349" spans="7:10" x14ac:dyDescent="0.3">
      <c r="G349" s="3">
        <f>SUMIFS(MediscorFile!H:H,MediscorFile!G:G,'Unique Lines'!F349,MediscorFile!C:C,'Unique Lines'!B349,MediscorFile!B:B,'Unique Lines'!A349)</f>
        <v>0</v>
      </c>
      <c r="H349" s="3">
        <f>VLOOKUP(CONCATENATE(A349,B349,F349),MediscorFile!A:J,9,FALSE)</f>
        <v>0</v>
      </c>
      <c r="I349" s="3">
        <f>SUMIFS(RisksReport!$C:$C,RisksReport!$B:$B,TRIM('Unique Lines'!$A349),RisksReport!$D:$D,TRIM('Unique Lines'!$D349),RisksReport!$E:$E,TRIM('Unique Lines'!$C349),RisksReport!F:F,'Unique Lines'!E349)</f>
        <v>0</v>
      </c>
      <c r="J349" s="9">
        <f>COUNTIFS(RisksReport!$B:$B,TRIM('Unique Lines'!$A349),RisksReport!$D:$D,TRIM('Unique Lines'!$D349),RisksReport!$E:$E,TRIM('Unique Lines'!$C349),RisksReport!F:F,'Unique Lines'!E349)</f>
        <v>0</v>
      </c>
    </row>
    <row r="350" spans="7:10" x14ac:dyDescent="0.3">
      <c r="G350" s="3">
        <f>SUMIFS(MediscorFile!H:H,MediscorFile!G:G,'Unique Lines'!F350,MediscorFile!C:C,'Unique Lines'!B350,MediscorFile!B:B,'Unique Lines'!A350)</f>
        <v>0</v>
      </c>
      <c r="H350" s="3">
        <f>VLOOKUP(CONCATENATE(A350,B350,F350),MediscorFile!A:J,9,FALSE)</f>
        <v>0</v>
      </c>
      <c r="I350" s="3">
        <f>SUMIFS(RisksReport!$C:$C,RisksReport!$B:$B,TRIM('Unique Lines'!$A350),RisksReport!$D:$D,TRIM('Unique Lines'!$D350),RisksReport!$E:$E,TRIM('Unique Lines'!$C350),RisksReport!F:F,'Unique Lines'!E350)</f>
        <v>0</v>
      </c>
      <c r="J350" s="9">
        <f>COUNTIFS(RisksReport!$B:$B,TRIM('Unique Lines'!$A350),RisksReport!$D:$D,TRIM('Unique Lines'!$D350),RisksReport!$E:$E,TRIM('Unique Lines'!$C350),RisksReport!F:F,'Unique Lines'!E350)</f>
        <v>0</v>
      </c>
    </row>
    <row r="351" spans="7:10" x14ac:dyDescent="0.3">
      <c r="G351" s="3">
        <f>SUMIFS(MediscorFile!H:H,MediscorFile!G:G,'Unique Lines'!F351,MediscorFile!C:C,'Unique Lines'!B351,MediscorFile!B:B,'Unique Lines'!A351)</f>
        <v>0</v>
      </c>
      <c r="H351" s="3">
        <f>VLOOKUP(CONCATENATE(A351,B351,F351),MediscorFile!A:J,9,FALSE)</f>
        <v>0</v>
      </c>
      <c r="I351" s="3">
        <f>SUMIFS(RisksReport!$C:$C,RisksReport!$B:$B,TRIM('Unique Lines'!$A351),RisksReport!$D:$D,TRIM('Unique Lines'!$D351),RisksReport!$E:$E,TRIM('Unique Lines'!$C351),RisksReport!F:F,'Unique Lines'!E351)</f>
        <v>0</v>
      </c>
      <c r="J351" s="9">
        <f>COUNTIFS(RisksReport!$B:$B,TRIM('Unique Lines'!$A351),RisksReport!$D:$D,TRIM('Unique Lines'!$D351),RisksReport!$E:$E,TRIM('Unique Lines'!$C351),RisksReport!F:F,'Unique Lines'!E351)</f>
        <v>0</v>
      </c>
    </row>
    <row r="352" spans="7:10" x14ac:dyDescent="0.3">
      <c r="G352" s="3">
        <f>SUMIFS(MediscorFile!H:H,MediscorFile!G:G,'Unique Lines'!F352,MediscorFile!C:C,'Unique Lines'!B352,MediscorFile!B:B,'Unique Lines'!A352)</f>
        <v>0</v>
      </c>
      <c r="H352" s="3">
        <f>VLOOKUP(CONCATENATE(A352,B352,F352),MediscorFile!A:J,9,FALSE)</f>
        <v>0</v>
      </c>
      <c r="I352" s="3">
        <f>SUMIFS(RisksReport!$C:$C,RisksReport!$B:$B,TRIM('Unique Lines'!$A352),RisksReport!$D:$D,TRIM('Unique Lines'!$D352),RisksReport!$E:$E,TRIM('Unique Lines'!$C352),RisksReport!F:F,'Unique Lines'!E352)</f>
        <v>0</v>
      </c>
      <c r="J352" s="9">
        <f>COUNTIFS(RisksReport!$B:$B,TRIM('Unique Lines'!$A352),RisksReport!$D:$D,TRIM('Unique Lines'!$D352),RisksReport!$E:$E,TRIM('Unique Lines'!$C352),RisksReport!F:F,'Unique Lines'!E352)</f>
        <v>0</v>
      </c>
    </row>
    <row r="353" spans="7:10" x14ac:dyDescent="0.3">
      <c r="G353" s="3">
        <f>SUMIFS(MediscorFile!H:H,MediscorFile!G:G,'Unique Lines'!F353,MediscorFile!C:C,'Unique Lines'!B353,MediscorFile!B:B,'Unique Lines'!A353)</f>
        <v>0</v>
      </c>
      <c r="H353" s="3">
        <f>VLOOKUP(CONCATENATE(A353,B353,F353),MediscorFile!A:J,9,FALSE)</f>
        <v>0</v>
      </c>
      <c r="I353" s="3">
        <f>SUMIFS(RisksReport!$C:$C,RisksReport!$B:$B,TRIM('Unique Lines'!$A353),RisksReport!$D:$D,TRIM('Unique Lines'!$D353),RisksReport!$E:$E,TRIM('Unique Lines'!$C353),RisksReport!F:F,'Unique Lines'!E353)</f>
        <v>0</v>
      </c>
      <c r="J353" s="9">
        <f>COUNTIFS(RisksReport!$B:$B,TRIM('Unique Lines'!$A353),RisksReport!$D:$D,TRIM('Unique Lines'!$D353),RisksReport!$E:$E,TRIM('Unique Lines'!$C353),RisksReport!F:F,'Unique Lines'!E353)</f>
        <v>0</v>
      </c>
    </row>
    <row r="354" spans="7:10" x14ac:dyDescent="0.3">
      <c r="G354" s="3">
        <f>SUMIFS(MediscorFile!H:H,MediscorFile!G:G,'Unique Lines'!F354,MediscorFile!C:C,'Unique Lines'!B354,MediscorFile!B:B,'Unique Lines'!A354)</f>
        <v>0</v>
      </c>
      <c r="H354" s="3">
        <f>VLOOKUP(CONCATENATE(A354,B354,F354),MediscorFile!A:J,9,FALSE)</f>
        <v>0</v>
      </c>
      <c r="I354" s="3">
        <f>SUMIFS(RisksReport!$C:$C,RisksReport!$B:$B,TRIM('Unique Lines'!$A354),RisksReport!$D:$D,TRIM('Unique Lines'!$D354),RisksReport!$E:$E,TRIM('Unique Lines'!$C354),RisksReport!F:F,'Unique Lines'!E354)</f>
        <v>0</v>
      </c>
      <c r="J354" s="9">
        <f>COUNTIFS(RisksReport!$B:$B,TRIM('Unique Lines'!$A354),RisksReport!$D:$D,TRIM('Unique Lines'!$D354),RisksReport!$E:$E,TRIM('Unique Lines'!$C354),RisksReport!F:F,'Unique Lines'!E354)</f>
        <v>0</v>
      </c>
    </row>
    <row r="355" spans="7:10" x14ac:dyDescent="0.3">
      <c r="G355" s="3">
        <f>SUMIFS(MediscorFile!H:H,MediscorFile!G:G,'Unique Lines'!F355,MediscorFile!C:C,'Unique Lines'!B355,MediscorFile!B:B,'Unique Lines'!A355)</f>
        <v>0</v>
      </c>
      <c r="H355" s="3">
        <f>VLOOKUP(CONCATENATE(A355,B355,F355),MediscorFile!A:J,9,FALSE)</f>
        <v>0</v>
      </c>
      <c r="I355" s="3">
        <f>SUMIFS(RisksReport!$C:$C,RisksReport!$B:$B,TRIM('Unique Lines'!$A355),RisksReport!$D:$D,TRIM('Unique Lines'!$D355),RisksReport!$E:$E,TRIM('Unique Lines'!$C355),RisksReport!F:F,'Unique Lines'!E355)</f>
        <v>0</v>
      </c>
      <c r="J355" s="9">
        <f>COUNTIFS(RisksReport!$B:$B,TRIM('Unique Lines'!$A355),RisksReport!$D:$D,TRIM('Unique Lines'!$D355),RisksReport!$E:$E,TRIM('Unique Lines'!$C355),RisksReport!F:F,'Unique Lines'!E355)</f>
        <v>0</v>
      </c>
    </row>
    <row r="356" spans="7:10" x14ac:dyDescent="0.3">
      <c r="G356" s="3">
        <f>SUMIFS(MediscorFile!H:H,MediscorFile!G:G,'Unique Lines'!F356,MediscorFile!C:C,'Unique Lines'!B356,MediscorFile!B:B,'Unique Lines'!A356)</f>
        <v>0</v>
      </c>
      <c r="H356" s="3">
        <f>VLOOKUP(CONCATENATE(A356,B356,F356),MediscorFile!A:J,9,FALSE)</f>
        <v>0</v>
      </c>
      <c r="I356" s="3">
        <f>SUMIFS(RisksReport!$C:$C,RisksReport!$B:$B,TRIM('Unique Lines'!$A356),RisksReport!$D:$D,TRIM('Unique Lines'!$D356),RisksReport!$E:$E,TRIM('Unique Lines'!$C356),RisksReport!F:F,'Unique Lines'!E356)</f>
        <v>0</v>
      </c>
      <c r="J356" s="9">
        <f>COUNTIFS(RisksReport!$B:$B,TRIM('Unique Lines'!$A356),RisksReport!$D:$D,TRIM('Unique Lines'!$D356),RisksReport!$E:$E,TRIM('Unique Lines'!$C356),RisksReport!F:F,'Unique Lines'!E356)</f>
        <v>0</v>
      </c>
    </row>
    <row r="357" spans="7:10" x14ac:dyDescent="0.3">
      <c r="G357" s="3">
        <f>SUMIFS(MediscorFile!H:H,MediscorFile!G:G,'Unique Lines'!F357,MediscorFile!C:C,'Unique Lines'!B357,MediscorFile!B:B,'Unique Lines'!A357)</f>
        <v>0</v>
      </c>
      <c r="H357" s="3">
        <f>VLOOKUP(CONCATENATE(A357,B357,F357),MediscorFile!A:J,9,FALSE)</f>
        <v>0</v>
      </c>
      <c r="I357" s="3">
        <f>SUMIFS(RisksReport!$C:$C,RisksReport!$B:$B,TRIM('Unique Lines'!$A357),RisksReport!$D:$D,TRIM('Unique Lines'!$D357),RisksReport!$E:$E,TRIM('Unique Lines'!$C357),RisksReport!F:F,'Unique Lines'!E357)</f>
        <v>0</v>
      </c>
      <c r="J357" s="9">
        <f>COUNTIFS(RisksReport!$B:$B,TRIM('Unique Lines'!$A357),RisksReport!$D:$D,TRIM('Unique Lines'!$D357),RisksReport!$E:$E,TRIM('Unique Lines'!$C357),RisksReport!F:F,'Unique Lines'!E357)</f>
        <v>0</v>
      </c>
    </row>
    <row r="358" spans="7:10" x14ac:dyDescent="0.3">
      <c r="G358" s="3">
        <f>SUMIFS(MediscorFile!H:H,MediscorFile!G:G,'Unique Lines'!F358,MediscorFile!C:C,'Unique Lines'!B358,MediscorFile!B:B,'Unique Lines'!A358)</f>
        <v>0</v>
      </c>
      <c r="H358" s="3">
        <f>VLOOKUP(CONCATENATE(A358,B358,F358),MediscorFile!A:J,9,FALSE)</f>
        <v>0</v>
      </c>
      <c r="I358" s="3">
        <f>SUMIFS(RisksReport!$C:$C,RisksReport!$B:$B,TRIM('Unique Lines'!$A358),RisksReport!$D:$D,TRIM('Unique Lines'!$D358),RisksReport!$E:$E,TRIM('Unique Lines'!$C358),RisksReport!F:F,'Unique Lines'!E358)</f>
        <v>0</v>
      </c>
      <c r="J358" s="9">
        <f>COUNTIFS(RisksReport!$B:$B,TRIM('Unique Lines'!$A358),RisksReport!$D:$D,TRIM('Unique Lines'!$D358),RisksReport!$E:$E,TRIM('Unique Lines'!$C358),RisksReport!F:F,'Unique Lines'!E358)</f>
        <v>0</v>
      </c>
    </row>
    <row r="359" spans="7:10" x14ac:dyDescent="0.3">
      <c r="G359" s="3">
        <f>SUMIFS(MediscorFile!H:H,MediscorFile!G:G,'Unique Lines'!F359,MediscorFile!C:C,'Unique Lines'!B359,MediscorFile!B:B,'Unique Lines'!A359)</f>
        <v>0</v>
      </c>
      <c r="H359" s="3">
        <f>VLOOKUP(CONCATENATE(A359,B359,F359),MediscorFile!A:J,9,FALSE)</f>
        <v>0</v>
      </c>
      <c r="I359" s="3">
        <f>SUMIFS(RisksReport!$C:$C,RisksReport!$B:$B,TRIM('Unique Lines'!$A359),RisksReport!$D:$D,TRIM('Unique Lines'!$D359),RisksReport!$E:$E,TRIM('Unique Lines'!$C359),RisksReport!F:F,'Unique Lines'!E359)</f>
        <v>0</v>
      </c>
      <c r="J359" s="9">
        <f>COUNTIFS(RisksReport!$B:$B,TRIM('Unique Lines'!$A359),RisksReport!$D:$D,TRIM('Unique Lines'!$D359),RisksReport!$E:$E,TRIM('Unique Lines'!$C359),RisksReport!F:F,'Unique Lines'!E359)</f>
        <v>0</v>
      </c>
    </row>
    <row r="360" spans="7:10" x14ac:dyDescent="0.3">
      <c r="G360" s="3">
        <f>SUMIFS(MediscorFile!H:H,MediscorFile!G:G,'Unique Lines'!F360,MediscorFile!C:C,'Unique Lines'!B360,MediscorFile!B:B,'Unique Lines'!A360)</f>
        <v>0</v>
      </c>
      <c r="H360" s="3">
        <f>VLOOKUP(CONCATENATE(A360,B360,F360),MediscorFile!A:J,9,FALSE)</f>
        <v>0</v>
      </c>
      <c r="I360" s="3">
        <f>SUMIFS(RisksReport!$C:$C,RisksReport!$B:$B,TRIM('Unique Lines'!$A360),RisksReport!$D:$D,TRIM('Unique Lines'!$D360),RisksReport!$E:$E,TRIM('Unique Lines'!$C360),RisksReport!F:F,'Unique Lines'!E360)</f>
        <v>0</v>
      </c>
      <c r="J360" s="9">
        <f>COUNTIFS(RisksReport!$B:$B,TRIM('Unique Lines'!$A360),RisksReport!$D:$D,TRIM('Unique Lines'!$D360),RisksReport!$E:$E,TRIM('Unique Lines'!$C360),RisksReport!F:F,'Unique Lines'!E360)</f>
        <v>0</v>
      </c>
    </row>
    <row r="361" spans="7:10" x14ac:dyDescent="0.3">
      <c r="G361" s="3">
        <f>SUMIFS(MediscorFile!H:H,MediscorFile!G:G,'Unique Lines'!F361,MediscorFile!C:C,'Unique Lines'!B361,MediscorFile!B:B,'Unique Lines'!A361)</f>
        <v>0</v>
      </c>
      <c r="H361" s="3">
        <f>VLOOKUP(CONCATENATE(A361,B361,F361),MediscorFile!A:J,9,FALSE)</f>
        <v>0</v>
      </c>
      <c r="I361" s="3">
        <f>SUMIFS(RisksReport!$C:$C,RisksReport!$B:$B,TRIM('Unique Lines'!$A361),RisksReport!$D:$D,TRIM('Unique Lines'!$D361),RisksReport!$E:$E,TRIM('Unique Lines'!$C361),RisksReport!F:F,'Unique Lines'!E361)</f>
        <v>0</v>
      </c>
      <c r="J361" s="9">
        <f>COUNTIFS(RisksReport!$B:$B,TRIM('Unique Lines'!$A361),RisksReport!$D:$D,TRIM('Unique Lines'!$D361),RisksReport!$E:$E,TRIM('Unique Lines'!$C361),RisksReport!F:F,'Unique Lines'!E361)</f>
        <v>0</v>
      </c>
    </row>
    <row r="362" spans="7:10" x14ac:dyDescent="0.3">
      <c r="G362" s="3">
        <f>SUMIFS(MediscorFile!H:H,MediscorFile!G:G,'Unique Lines'!F362,MediscorFile!C:C,'Unique Lines'!B362,MediscorFile!B:B,'Unique Lines'!A362)</f>
        <v>0</v>
      </c>
      <c r="H362" s="3">
        <f>VLOOKUP(CONCATENATE(A362,B362,F362),MediscorFile!A:J,9,FALSE)</f>
        <v>0</v>
      </c>
      <c r="I362" s="3">
        <f>SUMIFS(RisksReport!$C:$C,RisksReport!$B:$B,TRIM('Unique Lines'!$A362),RisksReport!$D:$D,TRIM('Unique Lines'!$D362),RisksReport!$E:$E,TRIM('Unique Lines'!$C362),RisksReport!F:F,'Unique Lines'!E362)</f>
        <v>0</v>
      </c>
      <c r="J362" s="9">
        <f>COUNTIFS(RisksReport!$B:$B,TRIM('Unique Lines'!$A362),RisksReport!$D:$D,TRIM('Unique Lines'!$D362),RisksReport!$E:$E,TRIM('Unique Lines'!$C362),RisksReport!F:F,'Unique Lines'!E362)</f>
        <v>0</v>
      </c>
    </row>
    <row r="363" spans="7:10" x14ac:dyDescent="0.3">
      <c r="G363" s="3">
        <f>SUMIFS(MediscorFile!H:H,MediscorFile!G:G,'Unique Lines'!F363,MediscorFile!C:C,'Unique Lines'!B363,MediscorFile!B:B,'Unique Lines'!A363)</f>
        <v>0</v>
      </c>
      <c r="H363" s="3">
        <f>VLOOKUP(CONCATENATE(A363,B363,F363),MediscorFile!A:J,9,FALSE)</f>
        <v>0</v>
      </c>
      <c r="I363" s="3">
        <f>SUMIFS(RisksReport!$C:$C,RisksReport!$B:$B,TRIM('Unique Lines'!$A363),RisksReport!$D:$D,TRIM('Unique Lines'!$D363),RisksReport!$E:$E,TRIM('Unique Lines'!$C363),RisksReport!F:F,'Unique Lines'!E363)</f>
        <v>0</v>
      </c>
      <c r="J363" s="9">
        <f>COUNTIFS(RisksReport!$B:$B,TRIM('Unique Lines'!$A363),RisksReport!$D:$D,TRIM('Unique Lines'!$D363),RisksReport!$E:$E,TRIM('Unique Lines'!$C363),RisksReport!F:F,'Unique Lines'!E363)</f>
        <v>0</v>
      </c>
    </row>
    <row r="364" spans="7:10" x14ac:dyDescent="0.3">
      <c r="G364" s="3">
        <f>SUMIFS(MediscorFile!H:H,MediscorFile!G:G,'Unique Lines'!F364,MediscorFile!C:C,'Unique Lines'!B364,MediscorFile!B:B,'Unique Lines'!A364)</f>
        <v>0</v>
      </c>
      <c r="H364" s="3">
        <f>VLOOKUP(CONCATENATE(A364,B364,F364),MediscorFile!A:J,9,FALSE)</f>
        <v>0</v>
      </c>
      <c r="I364" s="3">
        <f>SUMIFS(RisksReport!$C:$C,RisksReport!$B:$B,TRIM('Unique Lines'!$A364),RisksReport!$D:$D,TRIM('Unique Lines'!$D364),RisksReport!$E:$E,TRIM('Unique Lines'!$C364),RisksReport!F:F,'Unique Lines'!E364)</f>
        <v>0</v>
      </c>
      <c r="J364" s="9">
        <f>COUNTIFS(RisksReport!$B:$B,TRIM('Unique Lines'!$A364),RisksReport!$D:$D,TRIM('Unique Lines'!$D364),RisksReport!$E:$E,TRIM('Unique Lines'!$C364),RisksReport!F:F,'Unique Lines'!E364)</f>
        <v>0</v>
      </c>
    </row>
    <row r="365" spans="7:10" x14ac:dyDescent="0.3">
      <c r="G365" s="3">
        <f>SUMIFS(MediscorFile!H:H,MediscorFile!G:G,'Unique Lines'!F365,MediscorFile!C:C,'Unique Lines'!B365,MediscorFile!B:B,'Unique Lines'!A365)</f>
        <v>0</v>
      </c>
      <c r="H365" s="3">
        <f>VLOOKUP(CONCATENATE(A365,B365,F365),MediscorFile!A:J,9,FALSE)</f>
        <v>0</v>
      </c>
      <c r="I365" s="3">
        <f>SUMIFS(RisksReport!$C:$C,RisksReport!$B:$B,TRIM('Unique Lines'!$A365),RisksReport!$D:$D,TRIM('Unique Lines'!$D365),RisksReport!$E:$E,TRIM('Unique Lines'!$C365),RisksReport!F:F,'Unique Lines'!E365)</f>
        <v>0</v>
      </c>
      <c r="J365" s="9">
        <f>COUNTIFS(RisksReport!$B:$B,TRIM('Unique Lines'!$A365),RisksReport!$D:$D,TRIM('Unique Lines'!$D365),RisksReport!$E:$E,TRIM('Unique Lines'!$C365),RisksReport!F:F,'Unique Lines'!E365)</f>
        <v>0</v>
      </c>
    </row>
    <row r="366" spans="7:10" x14ac:dyDescent="0.3">
      <c r="G366" s="3">
        <f>SUMIFS(MediscorFile!H:H,MediscorFile!G:G,'Unique Lines'!F366,MediscorFile!C:C,'Unique Lines'!B366,MediscorFile!B:B,'Unique Lines'!A366)</f>
        <v>0</v>
      </c>
      <c r="H366" s="3">
        <f>VLOOKUP(CONCATENATE(A366,B366,F366),MediscorFile!A:J,9,FALSE)</f>
        <v>0</v>
      </c>
      <c r="I366" s="3">
        <f>SUMIFS(RisksReport!$C:$C,RisksReport!$B:$B,TRIM('Unique Lines'!$A366),RisksReport!$D:$D,TRIM('Unique Lines'!$D366),RisksReport!$E:$E,TRIM('Unique Lines'!$C366),RisksReport!F:F,'Unique Lines'!E366)</f>
        <v>0</v>
      </c>
      <c r="J366" s="9">
        <f>COUNTIFS(RisksReport!$B:$B,TRIM('Unique Lines'!$A366),RisksReport!$D:$D,TRIM('Unique Lines'!$D366),RisksReport!$E:$E,TRIM('Unique Lines'!$C366),RisksReport!F:F,'Unique Lines'!E366)</f>
        <v>0</v>
      </c>
    </row>
    <row r="367" spans="7:10" x14ac:dyDescent="0.3">
      <c r="G367" s="3">
        <f>SUMIFS(MediscorFile!H:H,MediscorFile!G:G,'Unique Lines'!F367,MediscorFile!C:C,'Unique Lines'!B367,MediscorFile!B:B,'Unique Lines'!A367)</f>
        <v>0</v>
      </c>
      <c r="H367" s="3">
        <f>VLOOKUP(CONCATENATE(A367,B367,F367),MediscorFile!A:J,9,FALSE)</f>
        <v>0</v>
      </c>
      <c r="I367" s="3">
        <f>SUMIFS(RisksReport!$C:$C,RisksReport!$B:$B,TRIM('Unique Lines'!$A367),RisksReport!$D:$D,TRIM('Unique Lines'!$D367),RisksReport!$E:$E,TRIM('Unique Lines'!$C367),RisksReport!F:F,'Unique Lines'!E367)</f>
        <v>0</v>
      </c>
      <c r="J367" s="9">
        <f>COUNTIFS(RisksReport!$B:$B,TRIM('Unique Lines'!$A367),RisksReport!$D:$D,TRIM('Unique Lines'!$D367),RisksReport!$E:$E,TRIM('Unique Lines'!$C367),RisksReport!F:F,'Unique Lines'!E367)</f>
        <v>0</v>
      </c>
    </row>
    <row r="368" spans="7:10" x14ac:dyDescent="0.3">
      <c r="G368" s="3">
        <f>SUMIFS(MediscorFile!H:H,MediscorFile!G:G,'Unique Lines'!F368,MediscorFile!C:C,'Unique Lines'!B368,MediscorFile!B:B,'Unique Lines'!A368)</f>
        <v>0</v>
      </c>
      <c r="H368" s="3">
        <f>VLOOKUP(CONCATENATE(A368,B368,F368),MediscorFile!A:J,9,FALSE)</f>
        <v>0</v>
      </c>
      <c r="I368" s="3">
        <f>SUMIFS(RisksReport!$C:$C,RisksReport!$B:$B,TRIM('Unique Lines'!$A368),RisksReport!$D:$D,TRIM('Unique Lines'!$D368),RisksReport!$E:$E,TRIM('Unique Lines'!$C368),RisksReport!F:F,'Unique Lines'!E368)</f>
        <v>0</v>
      </c>
      <c r="J368" s="9">
        <f>COUNTIFS(RisksReport!$B:$B,TRIM('Unique Lines'!$A368),RisksReport!$D:$D,TRIM('Unique Lines'!$D368),RisksReport!$E:$E,TRIM('Unique Lines'!$C368),RisksReport!F:F,'Unique Lines'!E368)</f>
        <v>0</v>
      </c>
    </row>
    <row r="369" spans="7:10" x14ac:dyDescent="0.3">
      <c r="G369" s="3">
        <f>SUMIFS(MediscorFile!H:H,MediscorFile!G:G,'Unique Lines'!F369,MediscorFile!C:C,'Unique Lines'!B369,MediscorFile!B:B,'Unique Lines'!A369)</f>
        <v>0</v>
      </c>
      <c r="H369" s="3">
        <f>VLOOKUP(CONCATENATE(A369,B369,F369),MediscorFile!A:J,9,FALSE)</f>
        <v>0</v>
      </c>
      <c r="I369" s="3">
        <f>SUMIFS(RisksReport!$C:$C,RisksReport!$B:$B,TRIM('Unique Lines'!$A369),RisksReport!$D:$D,TRIM('Unique Lines'!$D369),RisksReport!$E:$E,TRIM('Unique Lines'!$C369),RisksReport!F:F,'Unique Lines'!E369)</f>
        <v>0</v>
      </c>
      <c r="J369" s="9">
        <f>COUNTIFS(RisksReport!$B:$B,TRIM('Unique Lines'!$A369),RisksReport!$D:$D,TRIM('Unique Lines'!$D369),RisksReport!$E:$E,TRIM('Unique Lines'!$C369),RisksReport!F:F,'Unique Lines'!E369)</f>
        <v>0</v>
      </c>
    </row>
    <row r="370" spans="7:10" x14ac:dyDescent="0.3">
      <c r="G370" s="3">
        <f>SUMIFS(MediscorFile!H:H,MediscorFile!G:G,'Unique Lines'!F370,MediscorFile!C:C,'Unique Lines'!B370,MediscorFile!B:B,'Unique Lines'!A370)</f>
        <v>0</v>
      </c>
      <c r="H370" s="3">
        <f>VLOOKUP(CONCATENATE(A370,B370,F370),MediscorFile!A:J,9,FALSE)</f>
        <v>0</v>
      </c>
      <c r="I370" s="3">
        <f>SUMIFS(RisksReport!$C:$C,RisksReport!$B:$B,TRIM('Unique Lines'!$A370),RisksReport!$D:$D,TRIM('Unique Lines'!$D370),RisksReport!$E:$E,TRIM('Unique Lines'!$C370),RisksReport!F:F,'Unique Lines'!E370)</f>
        <v>0</v>
      </c>
      <c r="J370" s="9">
        <f>COUNTIFS(RisksReport!$B:$B,TRIM('Unique Lines'!$A370),RisksReport!$D:$D,TRIM('Unique Lines'!$D370),RisksReport!$E:$E,TRIM('Unique Lines'!$C370),RisksReport!F:F,'Unique Lines'!E370)</f>
        <v>0</v>
      </c>
    </row>
    <row r="371" spans="7:10" x14ac:dyDescent="0.3">
      <c r="G371" s="3">
        <f>SUMIFS(MediscorFile!H:H,MediscorFile!G:G,'Unique Lines'!F371,MediscorFile!C:C,'Unique Lines'!B371,MediscorFile!B:B,'Unique Lines'!A371)</f>
        <v>0</v>
      </c>
      <c r="H371" s="3">
        <f>VLOOKUP(CONCATENATE(A371,B371,F371),MediscorFile!A:J,9,FALSE)</f>
        <v>0</v>
      </c>
      <c r="I371" s="3">
        <f>SUMIFS(RisksReport!$C:$C,RisksReport!$B:$B,TRIM('Unique Lines'!$A371),RisksReport!$D:$D,TRIM('Unique Lines'!$D371),RisksReport!$E:$E,TRIM('Unique Lines'!$C371),RisksReport!F:F,'Unique Lines'!E371)</f>
        <v>0</v>
      </c>
      <c r="J371" s="9">
        <f>COUNTIFS(RisksReport!$B:$B,TRIM('Unique Lines'!$A371),RisksReport!$D:$D,TRIM('Unique Lines'!$D371),RisksReport!$E:$E,TRIM('Unique Lines'!$C371),RisksReport!F:F,'Unique Lines'!E371)</f>
        <v>0</v>
      </c>
    </row>
    <row r="372" spans="7:10" x14ac:dyDescent="0.3">
      <c r="G372" s="3">
        <f>SUMIFS(MediscorFile!H:H,MediscorFile!G:G,'Unique Lines'!F372,MediscorFile!C:C,'Unique Lines'!B372,MediscorFile!B:B,'Unique Lines'!A372)</f>
        <v>0</v>
      </c>
      <c r="H372" s="3">
        <f>VLOOKUP(CONCATENATE(A372,B372,F372),MediscorFile!A:J,9,FALSE)</f>
        <v>0</v>
      </c>
      <c r="I372" s="3">
        <f>SUMIFS(RisksReport!$C:$C,RisksReport!$B:$B,TRIM('Unique Lines'!$A372),RisksReport!$D:$D,TRIM('Unique Lines'!$D372),RisksReport!$E:$E,TRIM('Unique Lines'!$C372),RisksReport!F:F,'Unique Lines'!E372)</f>
        <v>0</v>
      </c>
      <c r="J372" s="9">
        <f>COUNTIFS(RisksReport!$B:$B,TRIM('Unique Lines'!$A372),RisksReport!$D:$D,TRIM('Unique Lines'!$D372),RisksReport!$E:$E,TRIM('Unique Lines'!$C372),RisksReport!F:F,'Unique Lines'!E372)</f>
        <v>0</v>
      </c>
    </row>
    <row r="373" spans="7:10" x14ac:dyDescent="0.3">
      <c r="G373" s="3">
        <f>SUMIFS(MediscorFile!H:H,MediscorFile!G:G,'Unique Lines'!F373,MediscorFile!C:C,'Unique Lines'!B373,MediscorFile!B:B,'Unique Lines'!A373)</f>
        <v>0</v>
      </c>
      <c r="H373" s="3">
        <f>VLOOKUP(CONCATENATE(A373,B373,F373),MediscorFile!A:J,9,FALSE)</f>
        <v>0</v>
      </c>
      <c r="I373" s="3">
        <f>SUMIFS(RisksReport!$C:$C,RisksReport!$B:$B,TRIM('Unique Lines'!$A373),RisksReport!$D:$D,TRIM('Unique Lines'!$D373),RisksReport!$E:$E,TRIM('Unique Lines'!$C373),RisksReport!F:F,'Unique Lines'!E373)</f>
        <v>0</v>
      </c>
      <c r="J373" s="9">
        <f>COUNTIFS(RisksReport!$B:$B,TRIM('Unique Lines'!$A373),RisksReport!$D:$D,TRIM('Unique Lines'!$D373),RisksReport!$E:$E,TRIM('Unique Lines'!$C373),RisksReport!F:F,'Unique Lines'!E373)</f>
        <v>0</v>
      </c>
    </row>
    <row r="374" spans="7:10" x14ac:dyDescent="0.3">
      <c r="G374" s="3">
        <f>SUMIFS(MediscorFile!H:H,MediscorFile!G:G,'Unique Lines'!F374,MediscorFile!C:C,'Unique Lines'!B374,MediscorFile!B:B,'Unique Lines'!A374)</f>
        <v>0</v>
      </c>
      <c r="H374" s="3">
        <f>VLOOKUP(CONCATENATE(A374,B374,F374),MediscorFile!A:J,9,FALSE)</f>
        <v>0</v>
      </c>
      <c r="I374" s="3">
        <f>SUMIFS(RisksReport!$C:$C,RisksReport!$B:$B,TRIM('Unique Lines'!$A374),RisksReport!$D:$D,TRIM('Unique Lines'!$D374),RisksReport!$E:$E,TRIM('Unique Lines'!$C374),RisksReport!F:F,'Unique Lines'!E374)</f>
        <v>0</v>
      </c>
      <c r="J374" s="9">
        <f>COUNTIFS(RisksReport!$B:$B,TRIM('Unique Lines'!$A374),RisksReport!$D:$D,TRIM('Unique Lines'!$D374),RisksReport!$E:$E,TRIM('Unique Lines'!$C374),RisksReport!F:F,'Unique Lines'!E374)</f>
        <v>0</v>
      </c>
    </row>
    <row r="375" spans="7:10" x14ac:dyDescent="0.3">
      <c r="G375" s="3">
        <f>SUMIFS(MediscorFile!H:H,MediscorFile!G:G,'Unique Lines'!F375,MediscorFile!C:C,'Unique Lines'!B375,MediscorFile!B:B,'Unique Lines'!A375)</f>
        <v>0</v>
      </c>
      <c r="H375" s="3">
        <f>VLOOKUP(CONCATENATE(A375,B375,F375),MediscorFile!A:J,9,FALSE)</f>
        <v>0</v>
      </c>
      <c r="I375" s="3">
        <f>SUMIFS(RisksReport!$C:$C,RisksReport!$B:$B,TRIM('Unique Lines'!$A375),RisksReport!$D:$D,TRIM('Unique Lines'!$D375),RisksReport!$E:$E,TRIM('Unique Lines'!$C375),RisksReport!F:F,'Unique Lines'!E375)</f>
        <v>0</v>
      </c>
      <c r="J375" s="9">
        <f>COUNTIFS(RisksReport!$B:$B,TRIM('Unique Lines'!$A375),RisksReport!$D:$D,TRIM('Unique Lines'!$D375),RisksReport!$E:$E,TRIM('Unique Lines'!$C375),RisksReport!F:F,'Unique Lines'!E375)</f>
        <v>0</v>
      </c>
    </row>
    <row r="376" spans="7:10" x14ac:dyDescent="0.3">
      <c r="G376" s="3">
        <f>SUMIFS(MediscorFile!H:H,MediscorFile!G:G,'Unique Lines'!F376,MediscorFile!C:C,'Unique Lines'!B376,MediscorFile!B:B,'Unique Lines'!A376)</f>
        <v>0</v>
      </c>
      <c r="H376" s="3">
        <f>VLOOKUP(CONCATENATE(A376,B376,F376),MediscorFile!A:J,9,FALSE)</f>
        <v>0</v>
      </c>
      <c r="I376" s="3">
        <f>SUMIFS(RisksReport!$C:$C,RisksReport!$B:$B,TRIM('Unique Lines'!$A376),RisksReport!$D:$D,TRIM('Unique Lines'!$D376),RisksReport!$E:$E,TRIM('Unique Lines'!$C376),RisksReport!F:F,'Unique Lines'!E376)</f>
        <v>0</v>
      </c>
      <c r="J376" s="9">
        <f>COUNTIFS(RisksReport!$B:$B,TRIM('Unique Lines'!$A376),RisksReport!$D:$D,TRIM('Unique Lines'!$D376),RisksReport!$E:$E,TRIM('Unique Lines'!$C376),RisksReport!F:F,'Unique Lines'!E376)</f>
        <v>0</v>
      </c>
    </row>
    <row r="377" spans="7:10" x14ac:dyDescent="0.3">
      <c r="G377" s="3">
        <f>SUMIFS(MediscorFile!H:H,MediscorFile!G:G,'Unique Lines'!F377,MediscorFile!C:C,'Unique Lines'!B377,MediscorFile!B:B,'Unique Lines'!A377)</f>
        <v>0</v>
      </c>
      <c r="H377" s="3">
        <f>VLOOKUP(CONCATENATE(A377,B377,F377),MediscorFile!A:J,9,FALSE)</f>
        <v>0</v>
      </c>
      <c r="I377" s="3">
        <f>SUMIFS(RisksReport!$C:$C,RisksReport!$B:$B,TRIM('Unique Lines'!$A377),RisksReport!$D:$D,TRIM('Unique Lines'!$D377),RisksReport!$E:$E,TRIM('Unique Lines'!$C377),RisksReport!F:F,'Unique Lines'!E377)</f>
        <v>0</v>
      </c>
      <c r="J377" s="9">
        <f>COUNTIFS(RisksReport!$B:$B,TRIM('Unique Lines'!$A377),RisksReport!$D:$D,TRIM('Unique Lines'!$D377),RisksReport!$E:$E,TRIM('Unique Lines'!$C377),RisksReport!F:F,'Unique Lines'!E377)</f>
        <v>0</v>
      </c>
    </row>
    <row r="378" spans="7:10" x14ac:dyDescent="0.3">
      <c r="G378" s="3">
        <f>SUMIFS(MediscorFile!H:H,MediscorFile!G:G,'Unique Lines'!F378,MediscorFile!C:C,'Unique Lines'!B378,MediscorFile!B:B,'Unique Lines'!A378)</f>
        <v>0</v>
      </c>
      <c r="H378" s="3">
        <f>VLOOKUP(CONCATENATE(A378,B378,F378),MediscorFile!A:J,9,FALSE)</f>
        <v>0</v>
      </c>
      <c r="I378" s="3">
        <f>SUMIFS(RisksReport!$C:$C,RisksReport!$B:$B,TRIM('Unique Lines'!$A378),RisksReport!$D:$D,TRIM('Unique Lines'!$D378),RisksReport!$E:$E,TRIM('Unique Lines'!$C378),RisksReport!F:F,'Unique Lines'!E378)</f>
        <v>0</v>
      </c>
      <c r="J378" s="9">
        <f>COUNTIFS(RisksReport!$B:$B,TRIM('Unique Lines'!$A378),RisksReport!$D:$D,TRIM('Unique Lines'!$D378),RisksReport!$E:$E,TRIM('Unique Lines'!$C378),RisksReport!F:F,'Unique Lines'!E378)</f>
        <v>0</v>
      </c>
    </row>
    <row r="379" spans="7:10" x14ac:dyDescent="0.3">
      <c r="G379" s="3">
        <f>SUMIFS(MediscorFile!H:H,MediscorFile!G:G,'Unique Lines'!F379,MediscorFile!C:C,'Unique Lines'!B379,MediscorFile!B:B,'Unique Lines'!A379)</f>
        <v>0</v>
      </c>
      <c r="H379" s="3">
        <f>VLOOKUP(CONCATENATE(A379,B379,F379),MediscorFile!A:J,9,FALSE)</f>
        <v>0</v>
      </c>
      <c r="I379" s="3">
        <f>SUMIFS(RisksReport!$C:$C,RisksReport!$B:$B,TRIM('Unique Lines'!$A379),RisksReport!$D:$D,TRIM('Unique Lines'!$D379),RisksReport!$E:$E,TRIM('Unique Lines'!$C379),RisksReport!F:F,'Unique Lines'!E379)</f>
        <v>0</v>
      </c>
      <c r="J379" s="9">
        <f>COUNTIFS(RisksReport!$B:$B,TRIM('Unique Lines'!$A379),RisksReport!$D:$D,TRIM('Unique Lines'!$D379),RisksReport!$E:$E,TRIM('Unique Lines'!$C379),RisksReport!F:F,'Unique Lines'!E379)</f>
        <v>0</v>
      </c>
    </row>
    <row r="380" spans="7:10" x14ac:dyDescent="0.3">
      <c r="G380" s="3">
        <f>SUMIFS(MediscorFile!H:H,MediscorFile!G:G,'Unique Lines'!F380,MediscorFile!C:C,'Unique Lines'!B380,MediscorFile!B:B,'Unique Lines'!A380)</f>
        <v>0</v>
      </c>
      <c r="H380" s="3">
        <f>VLOOKUP(CONCATENATE(A380,B380,F380),MediscorFile!A:J,9,FALSE)</f>
        <v>0</v>
      </c>
      <c r="I380" s="3">
        <f>SUMIFS(RisksReport!$C:$C,RisksReport!$B:$B,TRIM('Unique Lines'!$A380),RisksReport!$D:$D,TRIM('Unique Lines'!$D380),RisksReport!$E:$E,TRIM('Unique Lines'!$C380),RisksReport!F:F,'Unique Lines'!E380)</f>
        <v>0</v>
      </c>
      <c r="J380" s="9">
        <f>COUNTIFS(RisksReport!$B:$B,TRIM('Unique Lines'!$A380),RisksReport!$D:$D,TRIM('Unique Lines'!$D380),RisksReport!$E:$E,TRIM('Unique Lines'!$C380),RisksReport!F:F,'Unique Lines'!E380)</f>
        <v>0</v>
      </c>
    </row>
    <row r="381" spans="7:10" x14ac:dyDescent="0.3">
      <c r="G381" s="3">
        <f>SUMIFS(MediscorFile!H:H,MediscorFile!G:G,'Unique Lines'!F381,MediscorFile!C:C,'Unique Lines'!B381,MediscorFile!B:B,'Unique Lines'!A381)</f>
        <v>0</v>
      </c>
      <c r="H381" s="3">
        <f>VLOOKUP(CONCATENATE(A381,B381,F381),MediscorFile!A:J,9,FALSE)</f>
        <v>0</v>
      </c>
      <c r="I381" s="3">
        <f>SUMIFS(RisksReport!$C:$C,RisksReport!$B:$B,TRIM('Unique Lines'!$A381),RisksReport!$D:$D,TRIM('Unique Lines'!$D381),RisksReport!$E:$E,TRIM('Unique Lines'!$C381),RisksReport!F:F,'Unique Lines'!E381)</f>
        <v>0</v>
      </c>
      <c r="J381" s="9">
        <f>COUNTIFS(RisksReport!$B:$B,TRIM('Unique Lines'!$A381),RisksReport!$D:$D,TRIM('Unique Lines'!$D381),RisksReport!$E:$E,TRIM('Unique Lines'!$C381),RisksReport!F:F,'Unique Lines'!E381)</f>
        <v>0</v>
      </c>
    </row>
    <row r="382" spans="7:10" x14ac:dyDescent="0.3">
      <c r="G382" s="3">
        <f>SUMIFS(MediscorFile!H:H,MediscorFile!G:G,'Unique Lines'!F382,MediscorFile!C:C,'Unique Lines'!B382,MediscorFile!B:B,'Unique Lines'!A382)</f>
        <v>0</v>
      </c>
      <c r="H382" s="3">
        <f>VLOOKUP(CONCATENATE(A382,B382,F382),MediscorFile!A:J,9,FALSE)</f>
        <v>0</v>
      </c>
      <c r="I382" s="3">
        <f>SUMIFS(RisksReport!$C:$C,RisksReport!$B:$B,TRIM('Unique Lines'!$A382),RisksReport!$D:$D,TRIM('Unique Lines'!$D382),RisksReport!$E:$E,TRIM('Unique Lines'!$C382),RisksReport!F:F,'Unique Lines'!E382)</f>
        <v>0</v>
      </c>
      <c r="J382" s="9">
        <f>COUNTIFS(RisksReport!$B:$B,TRIM('Unique Lines'!$A382),RisksReport!$D:$D,TRIM('Unique Lines'!$D382),RisksReport!$E:$E,TRIM('Unique Lines'!$C382),RisksReport!F:F,'Unique Lines'!E382)</f>
        <v>0</v>
      </c>
    </row>
    <row r="383" spans="7:10" x14ac:dyDescent="0.3">
      <c r="G383" s="3">
        <f>SUMIFS(MediscorFile!H:H,MediscorFile!G:G,'Unique Lines'!F383,MediscorFile!C:C,'Unique Lines'!B383,MediscorFile!B:B,'Unique Lines'!A383)</f>
        <v>0</v>
      </c>
      <c r="H383" s="3">
        <f>VLOOKUP(CONCATENATE(A383,B383,F383),MediscorFile!A:J,9,FALSE)</f>
        <v>0</v>
      </c>
      <c r="I383" s="3">
        <f>SUMIFS(RisksReport!$C:$C,RisksReport!$B:$B,TRIM('Unique Lines'!$A383),RisksReport!$D:$D,TRIM('Unique Lines'!$D383),RisksReport!$E:$E,TRIM('Unique Lines'!$C383),RisksReport!F:F,'Unique Lines'!E383)</f>
        <v>0</v>
      </c>
      <c r="J383" s="9">
        <f>COUNTIFS(RisksReport!$B:$B,TRIM('Unique Lines'!$A383),RisksReport!$D:$D,TRIM('Unique Lines'!$D383),RisksReport!$E:$E,TRIM('Unique Lines'!$C383),RisksReport!F:F,'Unique Lines'!E383)</f>
        <v>0</v>
      </c>
    </row>
    <row r="384" spans="7:10" x14ac:dyDescent="0.3">
      <c r="G384" s="3">
        <f>SUMIFS(MediscorFile!H:H,MediscorFile!G:G,'Unique Lines'!F384,MediscorFile!C:C,'Unique Lines'!B384,MediscorFile!B:B,'Unique Lines'!A384)</f>
        <v>0</v>
      </c>
      <c r="H384" s="3">
        <f>VLOOKUP(CONCATENATE(A384,B384,F384),MediscorFile!A:J,9,FALSE)</f>
        <v>0</v>
      </c>
      <c r="I384" s="3">
        <f>SUMIFS(RisksReport!$C:$C,RisksReport!$B:$B,TRIM('Unique Lines'!$A384),RisksReport!$D:$D,TRIM('Unique Lines'!$D384),RisksReport!$E:$E,TRIM('Unique Lines'!$C384),RisksReport!F:F,'Unique Lines'!E384)</f>
        <v>0</v>
      </c>
      <c r="J384" s="9">
        <f>COUNTIFS(RisksReport!$B:$B,TRIM('Unique Lines'!$A384),RisksReport!$D:$D,TRIM('Unique Lines'!$D384),RisksReport!$E:$E,TRIM('Unique Lines'!$C384),RisksReport!F:F,'Unique Lines'!E384)</f>
        <v>0</v>
      </c>
    </row>
    <row r="385" spans="7:10" x14ac:dyDescent="0.3">
      <c r="G385" s="3">
        <f>SUMIFS(MediscorFile!H:H,MediscorFile!G:G,'Unique Lines'!F385,MediscorFile!C:C,'Unique Lines'!B385,MediscorFile!B:B,'Unique Lines'!A385)</f>
        <v>0</v>
      </c>
      <c r="H385" s="3">
        <f>VLOOKUP(CONCATENATE(A385,B385,F385),MediscorFile!A:J,9,FALSE)</f>
        <v>0</v>
      </c>
      <c r="I385" s="3">
        <f>SUMIFS(RisksReport!$C:$C,RisksReport!$B:$B,TRIM('Unique Lines'!$A385),RisksReport!$D:$D,TRIM('Unique Lines'!$D385),RisksReport!$E:$E,TRIM('Unique Lines'!$C385),RisksReport!F:F,'Unique Lines'!E385)</f>
        <v>0</v>
      </c>
      <c r="J385" s="9">
        <f>COUNTIFS(RisksReport!$B:$B,TRIM('Unique Lines'!$A385),RisksReport!$D:$D,TRIM('Unique Lines'!$D385),RisksReport!$E:$E,TRIM('Unique Lines'!$C385),RisksReport!F:F,'Unique Lines'!E385)</f>
        <v>0</v>
      </c>
    </row>
    <row r="386" spans="7:10" x14ac:dyDescent="0.3">
      <c r="G386" s="3">
        <f>SUMIFS(MediscorFile!H:H,MediscorFile!G:G,'Unique Lines'!F386,MediscorFile!C:C,'Unique Lines'!B386,MediscorFile!B:B,'Unique Lines'!A386)</f>
        <v>0</v>
      </c>
      <c r="H386" s="3">
        <f>VLOOKUP(CONCATENATE(A386,B386,F386),MediscorFile!A:J,9,FALSE)</f>
        <v>0</v>
      </c>
      <c r="I386" s="3">
        <f>SUMIFS(RisksReport!$C:$C,RisksReport!$B:$B,TRIM('Unique Lines'!$A386),RisksReport!$D:$D,TRIM('Unique Lines'!$D386),RisksReport!$E:$E,TRIM('Unique Lines'!$C386),RisksReport!F:F,'Unique Lines'!E386)</f>
        <v>0</v>
      </c>
      <c r="J386" s="9">
        <f>COUNTIFS(RisksReport!$B:$B,TRIM('Unique Lines'!$A386),RisksReport!$D:$D,TRIM('Unique Lines'!$D386),RisksReport!$E:$E,TRIM('Unique Lines'!$C386),RisksReport!F:F,'Unique Lines'!E386)</f>
        <v>0</v>
      </c>
    </row>
    <row r="387" spans="7:10" x14ac:dyDescent="0.3">
      <c r="G387" s="3">
        <f>SUMIFS(MediscorFile!H:H,MediscorFile!G:G,'Unique Lines'!F387,MediscorFile!C:C,'Unique Lines'!B387,MediscorFile!B:B,'Unique Lines'!A387)</f>
        <v>0</v>
      </c>
      <c r="H387" s="3">
        <f>VLOOKUP(CONCATENATE(A387,B387,F387),MediscorFile!A:J,9,FALSE)</f>
        <v>0</v>
      </c>
      <c r="I387" s="3">
        <f>SUMIFS(RisksReport!$C:$C,RisksReport!$B:$B,TRIM('Unique Lines'!$A387),RisksReport!$D:$D,TRIM('Unique Lines'!$D387),RisksReport!$E:$E,TRIM('Unique Lines'!$C387),RisksReport!F:F,'Unique Lines'!E387)</f>
        <v>0</v>
      </c>
      <c r="J387" s="9">
        <f>COUNTIFS(RisksReport!$B:$B,TRIM('Unique Lines'!$A387),RisksReport!$D:$D,TRIM('Unique Lines'!$D387),RisksReport!$E:$E,TRIM('Unique Lines'!$C387),RisksReport!F:F,'Unique Lines'!E387)</f>
        <v>0</v>
      </c>
    </row>
    <row r="388" spans="7:10" x14ac:dyDescent="0.3">
      <c r="G388" s="3">
        <f>SUMIFS(MediscorFile!H:H,MediscorFile!G:G,'Unique Lines'!F388,MediscorFile!C:C,'Unique Lines'!B388,MediscorFile!B:B,'Unique Lines'!A388)</f>
        <v>0</v>
      </c>
      <c r="H388" s="3">
        <f>VLOOKUP(CONCATENATE(A388,B388,F388),MediscorFile!A:J,9,FALSE)</f>
        <v>0</v>
      </c>
      <c r="I388" s="3">
        <f>SUMIFS(RisksReport!$C:$C,RisksReport!$B:$B,TRIM('Unique Lines'!$A388),RisksReport!$D:$D,TRIM('Unique Lines'!$D388),RisksReport!$E:$E,TRIM('Unique Lines'!$C388),RisksReport!F:F,'Unique Lines'!E388)</f>
        <v>0</v>
      </c>
      <c r="J388" s="9">
        <f>COUNTIFS(RisksReport!$B:$B,TRIM('Unique Lines'!$A388),RisksReport!$D:$D,TRIM('Unique Lines'!$D388),RisksReport!$E:$E,TRIM('Unique Lines'!$C388),RisksReport!F:F,'Unique Lines'!E388)</f>
        <v>0</v>
      </c>
    </row>
    <row r="389" spans="7:10" x14ac:dyDescent="0.3">
      <c r="G389" s="3">
        <f>SUMIFS(MediscorFile!H:H,MediscorFile!G:G,'Unique Lines'!F389,MediscorFile!C:C,'Unique Lines'!B389,MediscorFile!B:B,'Unique Lines'!A389)</f>
        <v>0</v>
      </c>
      <c r="H389" s="3">
        <f>VLOOKUP(CONCATENATE(A389,B389,F389),MediscorFile!A:J,9,FALSE)</f>
        <v>0</v>
      </c>
      <c r="I389" s="3">
        <f>SUMIFS(RisksReport!$C:$C,RisksReport!$B:$B,TRIM('Unique Lines'!$A389),RisksReport!$D:$D,TRIM('Unique Lines'!$D389),RisksReport!$E:$E,TRIM('Unique Lines'!$C389),RisksReport!F:F,'Unique Lines'!E389)</f>
        <v>0</v>
      </c>
      <c r="J389" s="9">
        <f>COUNTIFS(RisksReport!$B:$B,TRIM('Unique Lines'!$A389),RisksReport!$D:$D,TRIM('Unique Lines'!$D389),RisksReport!$E:$E,TRIM('Unique Lines'!$C389),RisksReport!F:F,'Unique Lines'!E389)</f>
        <v>0</v>
      </c>
    </row>
    <row r="390" spans="7:10" x14ac:dyDescent="0.3">
      <c r="G390" s="3">
        <f>SUMIFS(MediscorFile!H:H,MediscorFile!G:G,'Unique Lines'!F390,MediscorFile!C:C,'Unique Lines'!B390,MediscorFile!B:B,'Unique Lines'!A390)</f>
        <v>0</v>
      </c>
      <c r="H390" s="3">
        <f>VLOOKUP(CONCATENATE(A390,B390,F390),MediscorFile!A:J,9,FALSE)</f>
        <v>0</v>
      </c>
      <c r="I390" s="3">
        <f>SUMIFS(RisksReport!$C:$C,RisksReport!$B:$B,TRIM('Unique Lines'!$A390),RisksReport!$D:$D,TRIM('Unique Lines'!$D390),RisksReport!$E:$E,TRIM('Unique Lines'!$C390),RisksReport!F:F,'Unique Lines'!E390)</f>
        <v>0</v>
      </c>
      <c r="J390" s="9">
        <f>COUNTIFS(RisksReport!$B:$B,TRIM('Unique Lines'!$A390),RisksReport!$D:$D,TRIM('Unique Lines'!$D390),RisksReport!$E:$E,TRIM('Unique Lines'!$C390),RisksReport!F:F,'Unique Lines'!E390)</f>
        <v>0</v>
      </c>
    </row>
    <row r="391" spans="7:10" x14ac:dyDescent="0.3">
      <c r="G391" s="3">
        <f>SUMIFS(MediscorFile!H:H,MediscorFile!G:G,'Unique Lines'!F391,MediscorFile!C:C,'Unique Lines'!B391,MediscorFile!B:B,'Unique Lines'!A391)</f>
        <v>0</v>
      </c>
      <c r="H391" s="3">
        <f>VLOOKUP(CONCATENATE(A391,B391,F391),MediscorFile!A:J,9,FALSE)</f>
        <v>0</v>
      </c>
      <c r="I391" s="3">
        <f>SUMIFS(RisksReport!$C:$C,RisksReport!$B:$B,TRIM('Unique Lines'!$A391),RisksReport!$D:$D,TRIM('Unique Lines'!$D391),RisksReport!$E:$E,TRIM('Unique Lines'!$C391),RisksReport!F:F,'Unique Lines'!E391)</f>
        <v>0</v>
      </c>
      <c r="J391" s="9">
        <f>COUNTIFS(RisksReport!$B:$B,TRIM('Unique Lines'!$A391),RisksReport!$D:$D,TRIM('Unique Lines'!$D391),RisksReport!$E:$E,TRIM('Unique Lines'!$C391),RisksReport!F:F,'Unique Lines'!E391)</f>
        <v>0</v>
      </c>
    </row>
    <row r="392" spans="7:10" x14ac:dyDescent="0.3">
      <c r="G392" s="3">
        <f>SUMIFS(MediscorFile!H:H,MediscorFile!G:G,'Unique Lines'!F392,MediscorFile!C:C,'Unique Lines'!B392,MediscorFile!B:B,'Unique Lines'!A392)</f>
        <v>0</v>
      </c>
      <c r="H392" s="3">
        <f>VLOOKUP(CONCATENATE(A392,B392,F392),MediscorFile!A:J,9,FALSE)</f>
        <v>0</v>
      </c>
      <c r="I392" s="3">
        <f>SUMIFS(RisksReport!$C:$C,RisksReport!$B:$B,TRIM('Unique Lines'!$A392),RisksReport!$D:$D,TRIM('Unique Lines'!$D392),RisksReport!$E:$E,TRIM('Unique Lines'!$C392),RisksReport!F:F,'Unique Lines'!E392)</f>
        <v>0</v>
      </c>
      <c r="J392" s="9">
        <f>COUNTIFS(RisksReport!$B:$B,TRIM('Unique Lines'!$A392),RisksReport!$D:$D,TRIM('Unique Lines'!$D392),RisksReport!$E:$E,TRIM('Unique Lines'!$C392),RisksReport!F:F,'Unique Lines'!E392)</f>
        <v>0</v>
      </c>
    </row>
    <row r="393" spans="7:10" x14ac:dyDescent="0.3">
      <c r="G393" s="3">
        <f>SUMIFS(MediscorFile!H:H,MediscorFile!G:G,'Unique Lines'!F393,MediscorFile!C:C,'Unique Lines'!B393,MediscorFile!B:B,'Unique Lines'!A393)</f>
        <v>0</v>
      </c>
      <c r="H393" s="3">
        <f>VLOOKUP(CONCATENATE(A393,B393,F393),MediscorFile!A:J,9,FALSE)</f>
        <v>0</v>
      </c>
      <c r="I393" s="3">
        <f>SUMIFS(RisksReport!$C:$C,RisksReport!$B:$B,TRIM('Unique Lines'!$A393),RisksReport!$D:$D,TRIM('Unique Lines'!$D393),RisksReport!$E:$E,TRIM('Unique Lines'!$C393),RisksReport!F:F,'Unique Lines'!E393)</f>
        <v>0</v>
      </c>
      <c r="J393" s="9">
        <f>COUNTIFS(RisksReport!$B:$B,TRIM('Unique Lines'!$A393),RisksReport!$D:$D,TRIM('Unique Lines'!$D393),RisksReport!$E:$E,TRIM('Unique Lines'!$C393),RisksReport!F:F,'Unique Lines'!E393)</f>
        <v>0</v>
      </c>
    </row>
    <row r="394" spans="7:10" x14ac:dyDescent="0.3">
      <c r="G394" s="3">
        <f>SUMIFS(MediscorFile!H:H,MediscorFile!G:G,'Unique Lines'!F394,MediscorFile!C:C,'Unique Lines'!B394,MediscorFile!B:B,'Unique Lines'!A394)</f>
        <v>0</v>
      </c>
      <c r="H394" s="3">
        <f>VLOOKUP(CONCATENATE(A394,B394,F394),MediscorFile!A:J,9,FALSE)</f>
        <v>0</v>
      </c>
      <c r="I394" s="3">
        <f>SUMIFS(RisksReport!$C:$C,RisksReport!$B:$B,TRIM('Unique Lines'!$A394),RisksReport!$D:$D,TRIM('Unique Lines'!$D394),RisksReport!$E:$E,TRIM('Unique Lines'!$C394),RisksReport!F:F,'Unique Lines'!E394)</f>
        <v>0</v>
      </c>
      <c r="J394" s="9">
        <f>COUNTIFS(RisksReport!$B:$B,TRIM('Unique Lines'!$A394),RisksReport!$D:$D,TRIM('Unique Lines'!$D394),RisksReport!$E:$E,TRIM('Unique Lines'!$C394),RisksReport!F:F,'Unique Lines'!E394)</f>
        <v>0</v>
      </c>
    </row>
    <row r="395" spans="7:10" x14ac:dyDescent="0.3">
      <c r="G395" s="3">
        <f>SUMIFS(MediscorFile!H:H,MediscorFile!G:G,'Unique Lines'!F395,MediscorFile!C:C,'Unique Lines'!B395,MediscorFile!B:B,'Unique Lines'!A395)</f>
        <v>0</v>
      </c>
      <c r="H395" s="3">
        <f>VLOOKUP(CONCATENATE(A395,B395,F395),MediscorFile!A:J,9,FALSE)</f>
        <v>0</v>
      </c>
      <c r="I395" s="3">
        <f>SUMIFS(RisksReport!$C:$C,RisksReport!$B:$B,TRIM('Unique Lines'!$A395),RisksReport!$D:$D,TRIM('Unique Lines'!$D395),RisksReport!$E:$E,TRIM('Unique Lines'!$C395),RisksReport!F:F,'Unique Lines'!E395)</f>
        <v>0</v>
      </c>
      <c r="J395" s="9">
        <f>COUNTIFS(RisksReport!$B:$B,TRIM('Unique Lines'!$A395),RisksReport!$D:$D,TRIM('Unique Lines'!$D395),RisksReport!$E:$E,TRIM('Unique Lines'!$C395),RisksReport!F:F,'Unique Lines'!E395)</f>
        <v>0</v>
      </c>
    </row>
    <row r="396" spans="7:10" x14ac:dyDescent="0.3">
      <c r="G396" s="3">
        <f>SUMIFS(MediscorFile!H:H,MediscorFile!G:G,'Unique Lines'!F396,MediscorFile!C:C,'Unique Lines'!B396,MediscorFile!B:B,'Unique Lines'!A396)</f>
        <v>0</v>
      </c>
      <c r="H396" s="3">
        <f>VLOOKUP(CONCATENATE(A396,B396,F396),MediscorFile!A:J,9,FALSE)</f>
        <v>0</v>
      </c>
      <c r="I396" s="3">
        <f>SUMIFS(RisksReport!$C:$C,RisksReport!$B:$B,TRIM('Unique Lines'!$A396),RisksReport!$D:$D,TRIM('Unique Lines'!$D396),RisksReport!$E:$E,TRIM('Unique Lines'!$C396),RisksReport!F:F,'Unique Lines'!E396)</f>
        <v>0</v>
      </c>
      <c r="J396" s="9">
        <f>COUNTIFS(RisksReport!$B:$B,TRIM('Unique Lines'!$A396),RisksReport!$D:$D,TRIM('Unique Lines'!$D396),RisksReport!$E:$E,TRIM('Unique Lines'!$C396),RisksReport!F:F,'Unique Lines'!E396)</f>
        <v>0</v>
      </c>
    </row>
    <row r="397" spans="7:10" x14ac:dyDescent="0.3">
      <c r="G397" s="3">
        <f>SUMIFS(MediscorFile!H:H,MediscorFile!G:G,'Unique Lines'!F397,MediscorFile!C:C,'Unique Lines'!B397,MediscorFile!B:B,'Unique Lines'!A397)</f>
        <v>0</v>
      </c>
      <c r="H397" s="3">
        <f>VLOOKUP(CONCATENATE(A397,B397,F397),MediscorFile!A:J,9,FALSE)</f>
        <v>0</v>
      </c>
      <c r="I397" s="3">
        <f>SUMIFS(RisksReport!$C:$C,RisksReport!$B:$B,TRIM('Unique Lines'!$A397),RisksReport!$D:$D,TRIM('Unique Lines'!$D397),RisksReport!$E:$E,TRIM('Unique Lines'!$C397),RisksReport!F:F,'Unique Lines'!E397)</f>
        <v>0</v>
      </c>
      <c r="J397" s="9">
        <f>COUNTIFS(RisksReport!$B:$B,TRIM('Unique Lines'!$A397),RisksReport!$D:$D,TRIM('Unique Lines'!$D397),RisksReport!$E:$E,TRIM('Unique Lines'!$C397),RisksReport!F:F,'Unique Lines'!E397)</f>
        <v>0</v>
      </c>
    </row>
    <row r="398" spans="7:10" x14ac:dyDescent="0.3">
      <c r="G398" s="3">
        <f>SUMIFS(MediscorFile!H:H,MediscorFile!G:G,'Unique Lines'!F398,MediscorFile!C:C,'Unique Lines'!B398,MediscorFile!B:B,'Unique Lines'!A398)</f>
        <v>0</v>
      </c>
      <c r="H398" s="3">
        <f>VLOOKUP(CONCATENATE(A398,B398,F398),MediscorFile!A:J,9,FALSE)</f>
        <v>0</v>
      </c>
      <c r="I398" s="3">
        <f>SUMIFS(RisksReport!$C:$C,RisksReport!$B:$B,TRIM('Unique Lines'!$A398),RisksReport!$D:$D,TRIM('Unique Lines'!$D398),RisksReport!$E:$E,TRIM('Unique Lines'!$C398),RisksReport!F:F,'Unique Lines'!E398)</f>
        <v>0</v>
      </c>
      <c r="J398" s="9">
        <f>COUNTIFS(RisksReport!$B:$B,TRIM('Unique Lines'!$A398),RisksReport!$D:$D,TRIM('Unique Lines'!$D398),RisksReport!$E:$E,TRIM('Unique Lines'!$C398),RisksReport!F:F,'Unique Lines'!E398)</f>
        <v>0</v>
      </c>
    </row>
    <row r="399" spans="7:10" x14ac:dyDescent="0.3">
      <c r="G399" s="3">
        <f>SUMIFS(MediscorFile!H:H,MediscorFile!G:G,'Unique Lines'!F399,MediscorFile!C:C,'Unique Lines'!B399,MediscorFile!B:B,'Unique Lines'!A399)</f>
        <v>0</v>
      </c>
      <c r="H399" s="3">
        <f>VLOOKUP(CONCATENATE(A399,B399,F399),MediscorFile!A:J,9,FALSE)</f>
        <v>0</v>
      </c>
      <c r="I399" s="3">
        <f>SUMIFS(RisksReport!$C:$C,RisksReport!$B:$B,TRIM('Unique Lines'!$A399),RisksReport!$D:$D,TRIM('Unique Lines'!$D399),RisksReport!$E:$E,TRIM('Unique Lines'!$C399),RisksReport!F:F,'Unique Lines'!E399)</f>
        <v>0</v>
      </c>
      <c r="J399" s="9">
        <f>COUNTIFS(RisksReport!$B:$B,TRIM('Unique Lines'!$A399),RisksReport!$D:$D,TRIM('Unique Lines'!$D399),RisksReport!$E:$E,TRIM('Unique Lines'!$C399),RisksReport!F:F,'Unique Lines'!E399)</f>
        <v>0</v>
      </c>
    </row>
    <row r="400" spans="7:10" x14ac:dyDescent="0.3">
      <c r="G400" s="3">
        <f>SUMIFS(MediscorFile!H:H,MediscorFile!G:G,'Unique Lines'!F400,MediscorFile!C:C,'Unique Lines'!B400,MediscorFile!B:B,'Unique Lines'!A400)</f>
        <v>0</v>
      </c>
      <c r="H400" s="3">
        <f>VLOOKUP(CONCATENATE(A400,B400,F400),MediscorFile!A:J,9,FALSE)</f>
        <v>0</v>
      </c>
      <c r="I400" s="3">
        <f>SUMIFS(RisksReport!$C:$C,RisksReport!$B:$B,TRIM('Unique Lines'!$A400),RisksReport!$D:$D,TRIM('Unique Lines'!$D400),RisksReport!$E:$E,TRIM('Unique Lines'!$C400),RisksReport!F:F,'Unique Lines'!E400)</f>
        <v>0</v>
      </c>
      <c r="J400" s="9">
        <f>COUNTIFS(RisksReport!$B:$B,TRIM('Unique Lines'!$A400),RisksReport!$D:$D,TRIM('Unique Lines'!$D400),RisksReport!$E:$E,TRIM('Unique Lines'!$C400),RisksReport!F:F,'Unique Lines'!E400)</f>
        <v>0</v>
      </c>
    </row>
    <row r="401" spans="7:10" x14ac:dyDescent="0.3">
      <c r="G401" s="3">
        <f>SUMIFS(MediscorFile!H:H,MediscorFile!G:G,'Unique Lines'!F401,MediscorFile!C:C,'Unique Lines'!B401,MediscorFile!B:B,'Unique Lines'!A401)</f>
        <v>0</v>
      </c>
      <c r="H401" s="3">
        <f>VLOOKUP(CONCATENATE(A401,B401,F401),MediscorFile!A:J,9,FALSE)</f>
        <v>0</v>
      </c>
      <c r="I401" s="3">
        <f>SUMIFS(RisksReport!$C:$C,RisksReport!$B:$B,TRIM('Unique Lines'!$A401),RisksReport!$D:$D,TRIM('Unique Lines'!$D401),RisksReport!$E:$E,TRIM('Unique Lines'!$C401),RisksReport!F:F,'Unique Lines'!E401)</f>
        <v>0</v>
      </c>
      <c r="J401" s="9">
        <f>COUNTIFS(RisksReport!$B:$B,TRIM('Unique Lines'!$A401),RisksReport!$D:$D,TRIM('Unique Lines'!$D401),RisksReport!$E:$E,TRIM('Unique Lines'!$C401),RisksReport!F:F,'Unique Lines'!E401)</f>
        <v>0</v>
      </c>
    </row>
    <row r="402" spans="7:10" x14ac:dyDescent="0.3">
      <c r="G402" s="3">
        <f>SUMIFS(MediscorFile!H:H,MediscorFile!G:G,'Unique Lines'!F402,MediscorFile!C:C,'Unique Lines'!B402,MediscorFile!B:B,'Unique Lines'!A402)</f>
        <v>0</v>
      </c>
      <c r="H402" s="3">
        <f>VLOOKUP(CONCATENATE(A402,B402,F402),MediscorFile!A:J,9,FALSE)</f>
        <v>0</v>
      </c>
      <c r="I402" s="3">
        <f>SUMIFS(RisksReport!$C:$C,RisksReport!$B:$B,TRIM('Unique Lines'!$A402),RisksReport!$D:$D,TRIM('Unique Lines'!$D402),RisksReport!$E:$E,TRIM('Unique Lines'!$C402),RisksReport!F:F,'Unique Lines'!E402)</f>
        <v>0</v>
      </c>
      <c r="J402" s="9">
        <f>COUNTIFS(RisksReport!$B:$B,TRIM('Unique Lines'!$A402),RisksReport!$D:$D,TRIM('Unique Lines'!$D402),RisksReport!$E:$E,TRIM('Unique Lines'!$C402),RisksReport!F:F,'Unique Lines'!E402)</f>
        <v>0</v>
      </c>
    </row>
    <row r="403" spans="7:10" x14ac:dyDescent="0.3">
      <c r="G403" s="3">
        <f>SUMIFS(MediscorFile!H:H,MediscorFile!G:G,'Unique Lines'!F403,MediscorFile!C:C,'Unique Lines'!B403,MediscorFile!B:B,'Unique Lines'!A403)</f>
        <v>0</v>
      </c>
      <c r="H403" s="3">
        <f>VLOOKUP(CONCATENATE(A403,B403,F403),MediscorFile!A:J,9,FALSE)</f>
        <v>0</v>
      </c>
      <c r="I403" s="3">
        <f>SUMIFS(RisksReport!$C:$C,RisksReport!$B:$B,TRIM('Unique Lines'!$A403),RisksReport!$D:$D,TRIM('Unique Lines'!$D403),RisksReport!$E:$E,TRIM('Unique Lines'!$C403),RisksReport!F:F,'Unique Lines'!E403)</f>
        <v>0</v>
      </c>
      <c r="J403" s="9">
        <f>COUNTIFS(RisksReport!$B:$B,TRIM('Unique Lines'!$A403),RisksReport!$D:$D,TRIM('Unique Lines'!$D403),RisksReport!$E:$E,TRIM('Unique Lines'!$C403),RisksReport!F:F,'Unique Lines'!E403)</f>
        <v>0</v>
      </c>
    </row>
    <row r="404" spans="7:10" x14ac:dyDescent="0.3">
      <c r="G404" s="3">
        <f>SUMIFS(MediscorFile!H:H,MediscorFile!G:G,'Unique Lines'!F404,MediscorFile!C:C,'Unique Lines'!B404,MediscorFile!B:B,'Unique Lines'!A404)</f>
        <v>0</v>
      </c>
      <c r="H404" s="3">
        <f>VLOOKUP(CONCATENATE(A404,B404,F404),MediscorFile!A:J,9,FALSE)</f>
        <v>0</v>
      </c>
      <c r="I404" s="3">
        <f>SUMIFS(RisksReport!$C:$C,RisksReport!$B:$B,TRIM('Unique Lines'!$A404),RisksReport!$D:$D,TRIM('Unique Lines'!$D404),RisksReport!$E:$E,TRIM('Unique Lines'!$C404),RisksReport!F:F,'Unique Lines'!E404)</f>
        <v>0</v>
      </c>
      <c r="J404" s="9">
        <f>COUNTIFS(RisksReport!$B:$B,TRIM('Unique Lines'!$A404),RisksReport!$D:$D,TRIM('Unique Lines'!$D404),RisksReport!$E:$E,TRIM('Unique Lines'!$C404),RisksReport!F:F,'Unique Lines'!E404)</f>
        <v>0</v>
      </c>
    </row>
    <row r="405" spans="7:10" x14ac:dyDescent="0.3">
      <c r="G405" s="3">
        <f>SUMIFS(MediscorFile!H:H,MediscorFile!G:G,'Unique Lines'!F405,MediscorFile!C:C,'Unique Lines'!B405,MediscorFile!B:B,'Unique Lines'!A405)</f>
        <v>0</v>
      </c>
      <c r="H405" s="3">
        <f>VLOOKUP(CONCATENATE(A405,B405,F405),MediscorFile!A:J,9,FALSE)</f>
        <v>0</v>
      </c>
      <c r="I405" s="3">
        <f>SUMIFS(RisksReport!$C:$C,RisksReport!$B:$B,TRIM('Unique Lines'!$A405),RisksReport!$D:$D,TRIM('Unique Lines'!$D405),RisksReport!$E:$E,TRIM('Unique Lines'!$C405),RisksReport!F:F,'Unique Lines'!E405)</f>
        <v>0</v>
      </c>
      <c r="J405" s="9">
        <f>COUNTIFS(RisksReport!$B:$B,TRIM('Unique Lines'!$A405),RisksReport!$D:$D,TRIM('Unique Lines'!$D405),RisksReport!$E:$E,TRIM('Unique Lines'!$C405),RisksReport!F:F,'Unique Lines'!E405)</f>
        <v>0</v>
      </c>
    </row>
    <row r="406" spans="7:10" x14ac:dyDescent="0.3">
      <c r="G406" s="3">
        <f>SUMIFS(MediscorFile!H:H,MediscorFile!G:G,'Unique Lines'!F406,MediscorFile!C:C,'Unique Lines'!B406,MediscorFile!B:B,'Unique Lines'!A406)</f>
        <v>0</v>
      </c>
      <c r="H406" s="3">
        <f>VLOOKUP(CONCATENATE(A406,B406,F406),MediscorFile!A:J,9,FALSE)</f>
        <v>0</v>
      </c>
      <c r="I406" s="3">
        <f>SUMIFS(RisksReport!$C:$C,RisksReport!$B:$B,TRIM('Unique Lines'!$A406),RisksReport!$D:$D,TRIM('Unique Lines'!$D406),RisksReport!$E:$E,TRIM('Unique Lines'!$C406),RisksReport!F:F,'Unique Lines'!E406)</f>
        <v>0</v>
      </c>
      <c r="J406" s="9">
        <f>COUNTIFS(RisksReport!$B:$B,TRIM('Unique Lines'!$A406),RisksReport!$D:$D,TRIM('Unique Lines'!$D406),RisksReport!$E:$E,TRIM('Unique Lines'!$C406),RisksReport!F:F,'Unique Lines'!E406)</f>
        <v>0</v>
      </c>
    </row>
    <row r="407" spans="7:10" x14ac:dyDescent="0.3">
      <c r="G407" s="3">
        <f>SUMIFS(MediscorFile!H:H,MediscorFile!G:G,'Unique Lines'!F407,MediscorFile!C:C,'Unique Lines'!B407,MediscorFile!B:B,'Unique Lines'!A407)</f>
        <v>0</v>
      </c>
      <c r="H407" s="3">
        <f>VLOOKUP(CONCATENATE(A407,B407,F407),MediscorFile!A:J,9,FALSE)</f>
        <v>0</v>
      </c>
      <c r="I407" s="3">
        <f>SUMIFS(RisksReport!$C:$C,RisksReport!$B:$B,TRIM('Unique Lines'!$A407),RisksReport!$D:$D,TRIM('Unique Lines'!$D407),RisksReport!$E:$E,TRIM('Unique Lines'!$C407),RisksReport!F:F,'Unique Lines'!E407)</f>
        <v>0</v>
      </c>
      <c r="J407" s="9">
        <f>COUNTIFS(RisksReport!$B:$B,TRIM('Unique Lines'!$A407),RisksReport!$D:$D,TRIM('Unique Lines'!$D407),RisksReport!$E:$E,TRIM('Unique Lines'!$C407),RisksReport!F:F,'Unique Lines'!E407)</f>
        <v>0</v>
      </c>
    </row>
    <row r="408" spans="7:10" x14ac:dyDescent="0.3">
      <c r="G408" s="3">
        <f>SUMIFS(MediscorFile!H:H,MediscorFile!G:G,'Unique Lines'!F408,MediscorFile!C:C,'Unique Lines'!B408,MediscorFile!B:B,'Unique Lines'!A408)</f>
        <v>0</v>
      </c>
      <c r="H408" s="3">
        <f>VLOOKUP(CONCATENATE(A408,B408,F408),MediscorFile!A:J,9,FALSE)</f>
        <v>0</v>
      </c>
      <c r="I408" s="3">
        <f>SUMIFS(RisksReport!$C:$C,RisksReport!$B:$B,TRIM('Unique Lines'!$A408),RisksReport!$D:$D,TRIM('Unique Lines'!$D408),RisksReport!$E:$E,TRIM('Unique Lines'!$C408),RisksReport!F:F,'Unique Lines'!E408)</f>
        <v>0</v>
      </c>
      <c r="J408" s="9">
        <f>COUNTIFS(RisksReport!$B:$B,TRIM('Unique Lines'!$A408),RisksReport!$D:$D,TRIM('Unique Lines'!$D408),RisksReport!$E:$E,TRIM('Unique Lines'!$C408),RisksReport!F:F,'Unique Lines'!E408)</f>
        <v>0</v>
      </c>
    </row>
    <row r="409" spans="7:10" x14ac:dyDescent="0.3">
      <c r="G409" s="3">
        <f>SUMIFS(MediscorFile!H:H,MediscorFile!G:G,'Unique Lines'!F409,MediscorFile!C:C,'Unique Lines'!B409,MediscorFile!B:B,'Unique Lines'!A409)</f>
        <v>0</v>
      </c>
      <c r="H409" s="3">
        <f>VLOOKUP(CONCATENATE(A409,B409,F409),MediscorFile!A:J,9,FALSE)</f>
        <v>0</v>
      </c>
      <c r="I409" s="3">
        <f>SUMIFS(RisksReport!$C:$C,RisksReport!$B:$B,TRIM('Unique Lines'!$A409),RisksReport!$D:$D,TRIM('Unique Lines'!$D409),RisksReport!$E:$E,TRIM('Unique Lines'!$C409),RisksReport!F:F,'Unique Lines'!E409)</f>
        <v>0</v>
      </c>
      <c r="J409" s="9">
        <f>COUNTIFS(RisksReport!$B:$B,TRIM('Unique Lines'!$A409),RisksReport!$D:$D,TRIM('Unique Lines'!$D409),RisksReport!$E:$E,TRIM('Unique Lines'!$C409),RisksReport!F:F,'Unique Lines'!E409)</f>
        <v>0</v>
      </c>
    </row>
    <row r="410" spans="7:10" x14ac:dyDescent="0.3">
      <c r="G410" s="3">
        <f>SUMIFS(MediscorFile!H:H,MediscorFile!G:G,'Unique Lines'!F410,MediscorFile!C:C,'Unique Lines'!B410,MediscorFile!B:B,'Unique Lines'!A410)</f>
        <v>0</v>
      </c>
      <c r="H410" s="3">
        <f>VLOOKUP(CONCATENATE(A410,B410,F410),MediscorFile!A:J,9,FALSE)</f>
        <v>0</v>
      </c>
      <c r="I410" s="3">
        <f>SUMIFS(RisksReport!$C:$C,RisksReport!$B:$B,TRIM('Unique Lines'!$A410),RisksReport!$D:$D,TRIM('Unique Lines'!$D410),RisksReport!$E:$E,TRIM('Unique Lines'!$C410),RisksReport!F:F,'Unique Lines'!E410)</f>
        <v>0</v>
      </c>
      <c r="J410" s="9">
        <f>COUNTIFS(RisksReport!$B:$B,TRIM('Unique Lines'!$A410),RisksReport!$D:$D,TRIM('Unique Lines'!$D410),RisksReport!$E:$E,TRIM('Unique Lines'!$C410),RisksReport!F:F,'Unique Lines'!E410)</f>
        <v>0</v>
      </c>
    </row>
    <row r="411" spans="7:10" x14ac:dyDescent="0.3">
      <c r="G411" s="3">
        <f>SUMIFS(MediscorFile!H:H,MediscorFile!G:G,'Unique Lines'!F411,MediscorFile!C:C,'Unique Lines'!B411,MediscorFile!B:B,'Unique Lines'!A411)</f>
        <v>0</v>
      </c>
      <c r="H411" s="3">
        <f>VLOOKUP(CONCATENATE(A411,B411,F411),MediscorFile!A:J,9,FALSE)</f>
        <v>0</v>
      </c>
      <c r="I411" s="3">
        <f>SUMIFS(RisksReport!$C:$C,RisksReport!$B:$B,TRIM('Unique Lines'!$A411),RisksReport!$D:$D,TRIM('Unique Lines'!$D411),RisksReport!$E:$E,TRIM('Unique Lines'!$C411),RisksReport!F:F,'Unique Lines'!E411)</f>
        <v>0</v>
      </c>
      <c r="J411" s="9">
        <f>COUNTIFS(RisksReport!$B:$B,TRIM('Unique Lines'!$A411),RisksReport!$D:$D,TRIM('Unique Lines'!$D411),RisksReport!$E:$E,TRIM('Unique Lines'!$C411),RisksReport!F:F,'Unique Lines'!E411)</f>
        <v>0</v>
      </c>
    </row>
    <row r="412" spans="7:10" x14ac:dyDescent="0.3">
      <c r="G412" s="3">
        <f>SUMIFS(MediscorFile!H:H,MediscorFile!G:G,'Unique Lines'!F412,MediscorFile!C:C,'Unique Lines'!B412,MediscorFile!B:B,'Unique Lines'!A412)</f>
        <v>0</v>
      </c>
      <c r="H412" s="3">
        <f>VLOOKUP(CONCATENATE(A412,B412,F412),MediscorFile!A:J,9,FALSE)</f>
        <v>0</v>
      </c>
      <c r="I412" s="3">
        <f>SUMIFS(RisksReport!$C:$C,RisksReport!$B:$B,TRIM('Unique Lines'!$A412),RisksReport!$D:$D,TRIM('Unique Lines'!$D412),RisksReport!$E:$E,TRIM('Unique Lines'!$C412),RisksReport!F:F,'Unique Lines'!E412)</f>
        <v>0</v>
      </c>
      <c r="J412" s="9">
        <f>COUNTIFS(RisksReport!$B:$B,TRIM('Unique Lines'!$A412),RisksReport!$D:$D,TRIM('Unique Lines'!$D412),RisksReport!$E:$E,TRIM('Unique Lines'!$C412),RisksReport!F:F,'Unique Lines'!E412)</f>
        <v>0</v>
      </c>
    </row>
    <row r="413" spans="7:10" x14ac:dyDescent="0.3">
      <c r="G413" s="3">
        <f>SUMIFS(MediscorFile!H:H,MediscorFile!G:G,'Unique Lines'!F413,MediscorFile!C:C,'Unique Lines'!B413,MediscorFile!B:B,'Unique Lines'!A413)</f>
        <v>0</v>
      </c>
      <c r="H413" s="3">
        <f>VLOOKUP(CONCATENATE(A413,B413,F413),MediscorFile!A:J,9,FALSE)</f>
        <v>0</v>
      </c>
      <c r="I413" s="3">
        <f>SUMIFS(RisksReport!$C:$C,RisksReport!$B:$B,TRIM('Unique Lines'!$A413),RisksReport!$D:$D,TRIM('Unique Lines'!$D413),RisksReport!$E:$E,TRIM('Unique Lines'!$C413),RisksReport!F:F,'Unique Lines'!E413)</f>
        <v>0</v>
      </c>
      <c r="J413" s="9">
        <f>COUNTIFS(RisksReport!$B:$B,TRIM('Unique Lines'!$A413),RisksReport!$D:$D,TRIM('Unique Lines'!$D413),RisksReport!$E:$E,TRIM('Unique Lines'!$C413),RisksReport!F:F,'Unique Lines'!E413)</f>
        <v>0</v>
      </c>
    </row>
    <row r="414" spans="7:10" x14ac:dyDescent="0.3">
      <c r="G414" s="3">
        <f>SUMIFS(MediscorFile!H:H,MediscorFile!G:G,'Unique Lines'!F414,MediscorFile!C:C,'Unique Lines'!B414,MediscorFile!B:B,'Unique Lines'!A414)</f>
        <v>0</v>
      </c>
      <c r="H414" s="3">
        <f>VLOOKUP(CONCATENATE(A414,B414,F414),MediscorFile!A:J,9,FALSE)</f>
        <v>0</v>
      </c>
      <c r="I414" s="3">
        <f>SUMIFS(RisksReport!$C:$C,RisksReport!$B:$B,TRIM('Unique Lines'!$A414),RisksReport!$D:$D,TRIM('Unique Lines'!$D414),RisksReport!$E:$E,TRIM('Unique Lines'!$C414),RisksReport!F:F,'Unique Lines'!E414)</f>
        <v>0</v>
      </c>
      <c r="J414" s="9">
        <f>COUNTIFS(RisksReport!$B:$B,TRIM('Unique Lines'!$A414),RisksReport!$D:$D,TRIM('Unique Lines'!$D414),RisksReport!$E:$E,TRIM('Unique Lines'!$C414),RisksReport!F:F,'Unique Lines'!E414)</f>
        <v>0</v>
      </c>
    </row>
    <row r="415" spans="7:10" x14ac:dyDescent="0.3">
      <c r="G415" s="3">
        <f>SUMIFS(MediscorFile!H:H,MediscorFile!G:G,'Unique Lines'!F415,MediscorFile!C:C,'Unique Lines'!B415,MediscorFile!B:B,'Unique Lines'!A415)</f>
        <v>0</v>
      </c>
      <c r="H415" s="3">
        <f>VLOOKUP(CONCATENATE(A415,B415,F415),MediscorFile!A:J,9,FALSE)</f>
        <v>0</v>
      </c>
      <c r="I415" s="3">
        <f>SUMIFS(RisksReport!$C:$C,RisksReport!$B:$B,TRIM('Unique Lines'!$A415),RisksReport!$D:$D,TRIM('Unique Lines'!$D415),RisksReport!$E:$E,TRIM('Unique Lines'!$C415),RisksReport!F:F,'Unique Lines'!E415)</f>
        <v>0</v>
      </c>
      <c r="J415" s="9">
        <f>COUNTIFS(RisksReport!$B:$B,TRIM('Unique Lines'!$A415),RisksReport!$D:$D,TRIM('Unique Lines'!$D415),RisksReport!$E:$E,TRIM('Unique Lines'!$C415),RisksReport!F:F,'Unique Lines'!E415)</f>
        <v>0</v>
      </c>
    </row>
    <row r="416" spans="7:10" x14ac:dyDescent="0.3">
      <c r="G416" s="3">
        <f>SUMIFS(MediscorFile!H:H,MediscorFile!G:G,'Unique Lines'!F416,MediscorFile!C:C,'Unique Lines'!B416,MediscorFile!B:B,'Unique Lines'!A416)</f>
        <v>0</v>
      </c>
      <c r="H416" s="3">
        <f>VLOOKUP(CONCATENATE(A416,B416,F416),MediscorFile!A:J,9,FALSE)</f>
        <v>0</v>
      </c>
      <c r="I416" s="3">
        <f>SUMIFS(RisksReport!$C:$C,RisksReport!$B:$B,TRIM('Unique Lines'!$A416),RisksReport!$D:$D,TRIM('Unique Lines'!$D416),RisksReport!$E:$E,TRIM('Unique Lines'!$C416),RisksReport!F:F,'Unique Lines'!E416)</f>
        <v>0</v>
      </c>
      <c r="J416" s="9">
        <f>COUNTIFS(RisksReport!$B:$B,TRIM('Unique Lines'!$A416),RisksReport!$D:$D,TRIM('Unique Lines'!$D416),RisksReport!$E:$E,TRIM('Unique Lines'!$C416),RisksReport!F:F,'Unique Lines'!E416)</f>
        <v>0</v>
      </c>
    </row>
    <row r="417" spans="7:10" x14ac:dyDescent="0.3">
      <c r="G417" s="3">
        <f>SUMIFS(MediscorFile!H:H,MediscorFile!G:G,'Unique Lines'!F417,MediscorFile!C:C,'Unique Lines'!B417,MediscorFile!B:B,'Unique Lines'!A417)</f>
        <v>0</v>
      </c>
      <c r="H417" s="3">
        <f>VLOOKUP(CONCATENATE(A417,B417,F417),MediscorFile!A:J,9,FALSE)</f>
        <v>0</v>
      </c>
      <c r="I417" s="3">
        <f>SUMIFS(RisksReport!$C:$C,RisksReport!$B:$B,TRIM('Unique Lines'!$A417),RisksReport!$D:$D,TRIM('Unique Lines'!$D417),RisksReport!$E:$E,TRIM('Unique Lines'!$C417),RisksReport!F:F,'Unique Lines'!E417)</f>
        <v>0</v>
      </c>
      <c r="J417" s="9">
        <f>COUNTIFS(RisksReport!$B:$B,TRIM('Unique Lines'!$A417),RisksReport!$D:$D,TRIM('Unique Lines'!$D417),RisksReport!$E:$E,TRIM('Unique Lines'!$C417),RisksReport!F:F,'Unique Lines'!E417)</f>
        <v>0</v>
      </c>
    </row>
    <row r="418" spans="7:10" x14ac:dyDescent="0.3">
      <c r="G418" s="3">
        <f>SUMIFS(MediscorFile!H:H,MediscorFile!G:G,'Unique Lines'!F418,MediscorFile!C:C,'Unique Lines'!B418,MediscorFile!B:B,'Unique Lines'!A418)</f>
        <v>0</v>
      </c>
      <c r="H418" s="3">
        <f>VLOOKUP(CONCATENATE(A418,B418,F418),MediscorFile!A:J,9,FALSE)</f>
        <v>0</v>
      </c>
      <c r="I418" s="3">
        <f>SUMIFS(RisksReport!$C:$C,RisksReport!$B:$B,TRIM('Unique Lines'!$A418),RisksReport!$D:$D,TRIM('Unique Lines'!$D418),RisksReport!$E:$E,TRIM('Unique Lines'!$C418),RisksReport!F:F,'Unique Lines'!E418)</f>
        <v>0</v>
      </c>
      <c r="J418" s="9">
        <f>COUNTIFS(RisksReport!$B:$B,TRIM('Unique Lines'!$A418),RisksReport!$D:$D,TRIM('Unique Lines'!$D418),RisksReport!$E:$E,TRIM('Unique Lines'!$C418),RisksReport!F:F,'Unique Lines'!E418)</f>
        <v>0</v>
      </c>
    </row>
    <row r="419" spans="7:10" x14ac:dyDescent="0.3">
      <c r="G419" s="3">
        <f>SUMIFS(MediscorFile!H:H,MediscorFile!G:G,'Unique Lines'!F419,MediscorFile!C:C,'Unique Lines'!B419,MediscorFile!B:B,'Unique Lines'!A419)</f>
        <v>0</v>
      </c>
      <c r="H419" s="3">
        <f>VLOOKUP(CONCATENATE(A419,B419,F419),MediscorFile!A:J,9,FALSE)</f>
        <v>0</v>
      </c>
      <c r="I419" s="3">
        <f>SUMIFS(RisksReport!$C:$C,RisksReport!$B:$B,TRIM('Unique Lines'!$A419),RisksReport!$D:$D,TRIM('Unique Lines'!$D419),RisksReport!$E:$E,TRIM('Unique Lines'!$C419),RisksReport!F:F,'Unique Lines'!E419)</f>
        <v>0</v>
      </c>
      <c r="J419" s="9">
        <f>COUNTIFS(RisksReport!$B:$B,TRIM('Unique Lines'!$A419),RisksReport!$D:$D,TRIM('Unique Lines'!$D419),RisksReport!$E:$E,TRIM('Unique Lines'!$C419),RisksReport!F:F,'Unique Lines'!E419)</f>
        <v>0</v>
      </c>
    </row>
    <row r="420" spans="7:10" x14ac:dyDescent="0.3">
      <c r="G420" s="3">
        <f>SUMIFS(MediscorFile!H:H,MediscorFile!G:G,'Unique Lines'!F420,MediscorFile!C:C,'Unique Lines'!B420,MediscorFile!B:B,'Unique Lines'!A420)</f>
        <v>0</v>
      </c>
      <c r="H420" s="3">
        <f>VLOOKUP(CONCATENATE(A420,B420,F420),MediscorFile!A:J,9,FALSE)</f>
        <v>0</v>
      </c>
      <c r="I420" s="3">
        <f>SUMIFS(RisksReport!$C:$C,RisksReport!$B:$B,TRIM('Unique Lines'!$A420),RisksReport!$D:$D,TRIM('Unique Lines'!$D420),RisksReport!$E:$E,TRIM('Unique Lines'!$C420),RisksReport!F:F,'Unique Lines'!E420)</f>
        <v>0</v>
      </c>
      <c r="J420" s="9">
        <f>COUNTIFS(RisksReport!$B:$B,TRIM('Unique Lines'!$A420),RisksReport!$D:$D,TRIM('Unique Lines'!$D420),RisksReport!$E:$E,TRIM('Unique Lines'!$C420),RisksReport!F:F,'Unique Lines'!E420)</f>
        <v>0</v>
      </c>
    </row>
    <row r="421" spans="7:10" x14ac:dyDescent="0.3">
      <c r="G421" s="3">
        <f>SUMIFS(MediscorFile!H:H,MediscorFile!G:G,'Unique Lines'!F421,MediscorFile!C:C,'Unique Lines'!B421,MediscorFile!B:B,'Unique Lines'!A421)</f>
        <v>0</v>
      </c>
      <c r="H421" s="3">
        <f>VLOOKUP(CONCATENATE(A421,B421,F421),MediscorFile!A:J,9,FALSE)</f>
        <v>0</v>
      </c>
      <c r="I421" s="3">
        <f>SUMIFS(RisksReport!$C:$C,RisksReport!$B:$B,TRIM('Unique Lines'!$A421),RisksReport!$D:$D,TRIM('Unique Lines'!$D421),RisksReport!$E:$E,TRIM('Unique Lines'!$C421),RisksReport!F:F,'Unique Lines'!E421)</f>
        <v>0</v>
      </c>
      <c r="J421" s="9">
        <f>COUNTIFS(RisksReport!$B:$B,TRIM('Unique Lines'!$A421),RisksReport!$D:$D,TRIM('Unique Lines'!$D421),RisksReport!$E:$E,TRIM('Unique Lines'!$C421),RisksReport!F:F,'Unique Lines'!E421)</f>
        <v>0</v>
      </c>
    </row>
    <row r="422" spans="7:10" x14ac:dyDescent="0.3">
      <c r="G422" s="3">
        <f>SUMIFS(MediscorFile!H:H,MediscorFile!G:G,'Unique Lines'!F422,MediscorFile!C:C,'Unique Lines'!B422,MediscorFile!B:B,'Unique Lines'!A422)</f>
        <v>0</v>
      </c>
      <c r="H422" s="3">
        <f>VLOOKUP(CONCATENATE(A422,B422,F422),MediscorFile!A:J,9,FALSE)</f>
        <v>0</v>
      </c>
      <c r="I422" s="3">
        <f>SUMIFS(RisksReport!$C:$C,RisksReport!$B:$B,TRIM('Unique Lines'!$A422),RisksReport!$D:$D,TRIM('Unique Lines'!$D422),RisksReport!$E:$E,TRIM('Unique Lines'!$C422),RisksReport!F:F,'Unique Lines'!E422)</f>
        <v>0</v>
      </c>
      <c r="J422" s="9">
        <f>COUNTIFS(RisksReport!$B:$B,TRIM('Unique Lines'!$A422),RisksReport!$D:$D,TRIM('Unique Lines'!$D422),RisksReport!$E:$E,TRIM('Unique Lines'!$C422),RisksReport!F:F,'Unique Lines'!E422)</f>
        <v>0</v>
      </c>
    </row>
    <row r="423" spans="7:10" x14ac:dyDescent="0.3">
      <c r="G423" s="3">
        <f>SUMIFS(MediscorFile!H:H,MediscorFile!G:G,'Unique Lines'!F423,MediscorFile!C:C,'Unique Lines'!B423,MediscorFile!B:B,'Unique Lines'!A423)</f>
        <v>0</v>
      </c>
      <c r="H423" s="3">
        <f>VLOOKUP(CONCATENATE(A423,B423,F423),MediscorFile!A:J,9,FALSE)</f>
        <v>0</v>
      </c>
      <c r="I423" s="3">
        <f>SUMIFS(RisksReport!$C:$C,RisksReport!$B:$B,TRIM('Unique Lines'!$A423),RisksReport!$D:$D,TRIM('Unique Lines'!$D423),RisksReport!$E:$E,TRIM('Unique Lines'!$C423),RisksReport!F:F,'Unique Lines'!E423)</f>
        <v>0</v>
      </c>
      <c r="J423" s="9">
        <f>COUNTIFS(RisksReport!$B:$B,TRIM('Unique Lines'!$A423),RisksReport!$D:$D,TRIM('Unique Lines'!$D423),RisksReport!$E:$E,TRIM('Unique Lines'!$C423),RisksReport!F:F,'Unique Lines'!E423)</f>
        <v>0</v>
      </c>
    </row>
    <row r="424" spans="7:10" x14ac:dyDescent="0.3">
      <c r="G424" s="3">
        <f>SUMIFS(MediscorFile!H:H,MediscorFile!G:G,'Unique Lines'!F424,MediscorFile!C:C,'Unique Lines'!B424,MediscorFile!B:B,'Unique Lines'!A424)</f>
        <v>0</v>
      </c>
      <c r="H424" s="3">
        <f>VLOOKUP(CONCATENATE(A424,B424,F424),MediscorFile!A:J,9,FALSE)</f>
        <v>0</v>
      </c>
      <c r="I424" s="3">
        <f>SUMIFS(RisksReport!$C:$C,RisksReport!$B:$B,TRIM('Unique Lines'!$A424),RisksReport!$D:$D,TRIM('Unique Lines'!$D424),RisksReport!$E:$E,TRIM('Unique Lines'!$C424),RisksReport!F:F,'Unique Lines'!E424)</f>
        <v>0</v>
      </c>
      <c r="J424" s="9">
        <f>COUNTIFS(RisksReport!$B:$B,TRIM('Unique Lines'!$A424),RisksReport!$D:$D,TRIM('Unique Lines'!$D424),RisksReport!$E:$E,TRIM('Unique Lines'!$C424),RisksReport!F:F,'Unique Lines'!E424)</f>
        <v>0</v>
      </c>
    </row>
    <row r="425" spans="7:10" x14ac:dyDescent="0.3">
      <c r="G425" s="3">
        <f>SUMIFS(MediscorFile!H:H,MediscorFile!G:G,'Unique Lines'!F425,MediscorFile!C:C,'Unique Lines'!B425,MediscorFile!B:B,'Unique Lines'!A425)</f>
        <v>0</v>
      </c>
      <c r="H425" s="3">
        <f>VLOOKUP(CONCATENATE(A425,B425,F425),MediscorFile!A:J,9,FALSE)</f>
        <v>0</v>
      </c>
      <c r="I425" s="3">
        <f>SUMIFS(RisksReport!$C:$C,RisksReport!$B:$B,TRIM('Unique Lines'!$A425),RisksReport!$D:$D,TRIM('Unique Lines'!$D425),RisksReport!$E:$E,TRIM('Unique Lines'!$C425),RisksReport!F:F,'Unique Lines'!E425)</f>
        <v>0</v>
      </c>
      <c r="J425" s="9">
        <f>COUNTIFS(RisksReport!$B:$B,TRIM('Unique Lines'!$A425),RisksReport!$D:$D,TRIM('Unique Lines'!$D425),RisksReport!$E:$E,TRIM('Unique Lines'!$C425),RisksReport!F:F,'Unique Lines'!E425)</f>
        <v>0</v>
      </c>
    </row>
    <row r="426" spans="7:10" x14ac:dyDescent="0.3">
      <c r="G426" s="3">
        <f>SUMIFS(MediscorFile!H:H,MediscorFile!G:G,'Unique Lines'!F426,MediscorFile!C:C,'Unique Lines'!B426,MediscorFile!B:B,'Unique Lines'!A426)</f>
        <v>0</v>
      </c>
      <c r="H426" s="3">
        <f>VLOOKUP(CONCATENATE(A426,B426,F426),MediscorFile!A:J,9,FALSE)</f>
        <v>0</v>
      </c>
      <c r="I426" s="3">
        <f>SUMIFS(RisksReport!$C:$C,RisksReport!$B:$B,TRIM('Unique Lines'!$A426),RisksReport!$D:$D,TRIM('Unique Lines'!$D426),RisksReport!$E:$E,TRIM('Unique Lines'!$C426),RisksReport!F:F,'Unique Lines'!E426)</f>
        <v>0</v>
      </c>
      <c r="J426" s="9">
        <f>COUNTIFS(RisksReport!$B:$B,TRIM('Unique Lines'!$A426),RisksReport!$D:$D,TRIM('Unique Lines'!$D426),RisksReport!$E:$E,TRIM('Unique Lines'!$C426),RisksReport!F:F,'Unique Lines'!E426)</f>
        <v>0</v>
      </c>
    </row>
    <row r="427" spans="7:10" x14ac:dyDescent="0.3">
      <c r="G427" s="3">
        <f>SUMIFS(MediscorFile!H:H,MediscorFile!G:G,'Unique Lines'!F427,MediscorFile!C:C,'Unique Lines'!B427,MediscorFile!B:B,'Unique Lines'!A427)</f>
        <v>0</v>
      </c>
      <c r="H427" s="3">
        <f>VLOOKUP(CONCATENATE(A427,B427,F427),MediscorFile!A:J,9,FALSE)</f>
        <v>0</v>
      </c>
      <c r="I427" s="3">
        <f>SUMIFS(RisksReport!$C:$C,RisksReport!$B:$B,TRIM('Unique Lines'!$A427),RisksReport!$D:$D,TRIM('Unique Lines'!$D427),RisksReport!$E:$E,TRIM('Unique Lines'!$C427),RisksReport!F:F,'Unique Lines'!E427)</f>
        <v>0</v>
      </c>
      <c r="J427" s="9">
        <f>COUNTIFS(RisksReport!$B:$B,TRIM('Unique Lines'!$A427),RisksReport!$D:$D,TRIM('Unique Lines'!$D427),RisksReport!$E:$E,TRIM('Unique Lines'!$C427),RisksReport!F:F,'Unique Lines'!E427)</f>
        <v>0</v>
      </c>
    </row>
    <row r="428" spans="7:10" x14ac:dyDescent="0.3">
      <c r="G428" s="3">
        <f>SUMIFS(MediscorFile!H:H,MediscorFile!G:G,'Unique Lines'!F428,MediscorFile!C:C,'Unique Lines'!B428,MediscorFile!B:B,'Unique Lines'!A428)</f>
        <v>0</v>
      </c>
      <c r="H428" s="3">
        <f>VLOOKUP(CONCATENATE(A428,B428,F428),MediscorFile!A:J,9,FALSE)</f>
        <v>0</v>
      </c>
      <c r="I428" s="3">
        <f>SUMIFS(RisksReport!$C:$C,RisksReport!$B:$B,TRIM('Unique Lines'!$A428),RisksReport!$D:$D,TRIM('Unique Lines'!$D428),RisksReport!$E:$E,TRIM('Unique Lines'!$C428),RisksReport!F:F,'Unique Lines'!E428)</f>
        <v>0</v>
      </c>
      <c r="J428" s="9">
        <f>COUNTIFS(RisksReport!$B:$B,TRIM('Unique Lines'!$A428),RisksReport!$D:$D,TRIM('Unique Lines'!$D428),RisksReport!$E:$E,TRIM('Unique Lines'!$C428),RisksReport!F:F,'Unique Lines'!E428)</f>
        <v>0</v>
      </c>
    </row>
    <row r="429" spans="7:10" x14ac:dyDescent="0.3">
      <c r="G429" s="3">
        <f>SUMIFS(MediscorFile!H:H,MediscorFile!G:G,'Unique Lines'!F429,MediscorFile!C:C,'Unique Lines'!B429,MediscorFile!B:B,'Unique Lines'!A429)</f>
        <v>0</v>
      </c>
      <c r="H429" s="3">
        <f>VLOOKUP(CONCATENATE(A429,B429,F429),MediscorFile!A:J,9,FALSE)</f>
        <v>0</v>
      </c>
      <c r="I429" s="3">
        <f>SUMIFS(RisksReport!$C:$C,RisksReport!$B:$B,TRIM('Unique Lines'!$A429),RisksReport!$D:$D,TRIM('Unique Lines'!$D429),RisksReport!$E:$E,TRIM('Unique Lines'!$C429),RisksReport!F:F,'Unique Lines'!E429)</f>
        <v>0</v>
      </c>
      <c r="J429" s="9">
        <f>COUNTIFS(RisksReport!$B:$B,TRIM('Unique Lines'!$A429),RisksReport!$D:$D,TRIM('Unique Lines'!$D429),RisksReport!$E:$E,TRIM('Unique Lines'!$C429),RisksReport!F:F,'Unique Lines'!E429)</f>
        <v>0</v>
      </c>
    </row>
    <row r="430" spans="7:10" x14ac:dyDescent="0.3">
      <c r="G430" s="3">
        <f>SUMIFS(MediscorFile!H:H,MediscorFile!G:G,'Unique Lines'!F430,MediscorFile!C:C,'Unique Lines'!B430,MediscorFile!B:B,'Unique Lines'!A430)</f>
        <v>0</v>
      </c>
      <c r="H430" s="3">
        <f>VLOOKUP(CONCATENATE(A430,B430,F430),MediscorFile!A:J,9,FALSE)</f>
        <v>0</v>
      </c>
      <c r="I430" s="3">
        <f>SUMIFS(RisksReport!$C:$C,RisksReport!$B:$B,TRIM('Unique Lines'!$A430),RisksReport!$D:$D,TRIM('Unique Lines'!$D430),RisksReport!$E:$E,TRIM('Unique Lines'!$C430),RisksReport!F:F,'Unique Lines'!E430)</f>
        <v>0</v>
      </c>
      <c r="J430" s="9">
        <f>COUNTIFS(RisksReport!$B:$B,TRIM('Unique Lines'!$A430),RisksReport!$D:$D,TRIM('Unique Lines'!$D430),RisksReport!$E:$E,TRIM('Unique Lines'!$C430),RisksReport!F:F,'Unique Lines'!E430)</f>
        <v>0</v>
      </c>
    </row>
    <row r="431" spans="7:10" x14ac:dyDescent="0.3">
      <c r="G431" s="3">
        <f>SUMIFS(MediscorFile!H:H,MediscorFile!G:G,'Unique Lines'!F431,MediscorFile!C:C,'Unique Lines'!B431,MediscorFile!B:B,'Unique Lines'!A431)</f>
        <v>0</v>
      </c>
      <c r="H431" s="3">
        <f>VLOOKUP(CONCATENATE(A431,B431,F431),MediscorFile!A:J,9,FALSE)</f>
        <v>0</v>
      </c>
      <c r="I431" s="3">
        <f>SUMIFS(RisksReport!$C:$C,RisksReport!$B:$B,TRIM('Unique Lines'!$A431),RisksReport!$D:$D,TRIM('Unique Lines'!$D431),RisksReport!$E:$E,TRIM('Unique Lines'!$C431),RisksReport!F:F,'Unique Lines'!E431)</f>
        <v>0</v>
      </c>
      <c r="J431" s="9">
        <f>COUNTIFS(RisksReport!$B:$B,TRIM('Unique Lines'!$A431),RisksReport!$D:$D,TRIM('Unique Lines'!$D431),RisksReport!$E:$E,TRIM('Unique Lines'!$C431),RisksReport!F:F,'Unique Lines'!E431)</f>
        <v>0</v>
      </c>
    </row>
    <row r="432" spans="7:10" x14ac:dyDescent="0.3">
      <c r="G432" s="3">
        <f>SUMIFS(MediscorFile!H:H,MediscorFile!G:G,'Unique Lines'!F432,MediscorFile!C:C,'Unique Lines'!B432,MediscorFile!B:B,'Unique Lines'!A432)</f>
        <v>0</v>
      </c>
      <c r="H432" s="3">
        <f>VLOOKUP(CONCATENATE(A432,B432,F432),MediscorFile!A:J,9,FALSE)</f>
        <v>0</v>
      </c>
      <c r="I432" s="3">
        <f>SUMIFS(RisksReport!$C:$C,RisksReport!$B:$B,TRIM('Unique Lines'!$A432),RisksReport!$D:$D,TRIM('Unique Lines'!$D432),RisksReport!$E:$E,TRIM('Unique Lines'!$C432),RisksReport!F:F,'Unique Lines'!E432)</f>
        <v>0</v>
      </c>
      <c r="J432" s="9">
        <f>COUNTIFS(RisksReport!$B:$B,TRIM('Unique Lines'!$A432),RisksReport!$D:$D,TRIM('Unique Lines'!$D432),RisksReport!$E:$E,TRIM('Unique Lines'!$C432),RisksReport!F:F,'Unique Lines'!E432)</f>
        <v>0</v>
      </c>
    </row>
    <row r="433" spans="7:10" x14ac:dyDescent="0.3">
      <c r="G433" s="3">
        <f>SUMIFS(MediscorFile!H:H,MediscorFile!G:G,'Unique Lines'!F433,MediscorFile!C:C,'Unique Lines'!B433,MediscorFile!B:B,'Unique Lines'!A433)</f>
        <v>0</v>
      </c>
      <c r="H433" s="3">
        <f>VLOOKUP(CONCATENATE(A433,B433,F433),MediscorFile!A:J,9,FALSE)</f>
        <v>0</v>
      </c>
      <c r="I433" s="3">
        <f>SUMIFS(RisksReport!$C:$C,RisksReport!$B:$B,TRIM('Unique Lines'!$A433),RisksReport!$D:$D,TRIM('Unique Lines'!$D433),RisksReport!$E:$E,TRIM('Unique Lines'!$C433),RisksReport!F:F,'Unique Lines'!E433)</f>
        <v>0</v>
      </c>
      <c r="J433" s="9">
        <f>COUNTIFS(RisksReport!$B:$B,TRIM('Unique Lines'!$A433),RisksReport!$D:$D,TRIM('Unique Lines'!$D433),RisksReport!$E:$E,TRIM('Unique Lines'!$C433),RisksReport!F:F,'Unique Lines'!E433)</f>
        <v>0</v>
      </c>
    </row>
    <row r="434" spans="7:10" x14ac:dyDescent="0.3">
      <c r="G434" s="3">
        <f>SUMIFS(MediscorFile!H:H,MediscorFile!G:G,'Unique Lines'!F434,MediscorFile!C:C,'Unique Lines'!B434,MediscorFile!B:B,'Unique Lines'!A434)</f>
        <v>0</v>
      </c>
      <c r="H434" s="3">
        <f>VLOOKUP(CONCATENATE(A434,B434,F434),MediscorFile!A:J,9,FALSE)</f>
        <v>0</v>
      </c>
      <c r="I434" s="3">
        <f>SUMIFS(RisksReport!$C:$C,RisksReport!$B:$B,TRIM('Unique Lines'!$A434),RisksReport!$D:$D,TRIM('Unique Lines'!$D434),RisksReport!$E:$E,TRIM('Unique Lines'!$C434),RisksReport!F:F,'Unique Lines'!E434)</f>
        <v>0</v>
      </c>
      <c r="J434" s="9">
        <f>COUNTIFS(RisksReport!$B:$B,TRIM('Unique Lines'!$A434),RisksReport!$D:$D,TRIM('Unique Lines'!$D434),RisksReport!$E:$E,TRIM('Unique Lines'!$C434),RisksReport!F:F,'Unique Lines'!E434)</f>
        <v>0</v>
      </c>
    </row>
    <row r="435" spans="7:10" x14ac:dyDescent="0.3">
      <c r="G435" s="3">
        <f>SUMIFS(MediscorFile!H:H,MediscorFile!G:G,'Unique Lines'!F435,MediscorFile!C:C,'Unique Lines'!B435,MediscorFile!B:B,'Unique Lines'!A435)</f>
        <v>0</v>
      </c>
      <c r="H435" s="3">
        <f>VLOOKUP(CONCATENATE(A435,B435,F435),MediscorFile!A:J,9,FALSE)</f>
        <v>0</v>
      </c>
      <c r="I435" s="3">
        <f>SUMIFS(RisksReport!$C:$C,RisksReport!$B:$B,TRIM('Unique Lines'!$A435),RisksReport!$D:$D,TRIM('Unique Lines'!$D435),RisksReport!$E:$E,TRIM('Unique Lines'!$C435),RisksReport!F:F,'Unique Lines'!E435)</f>
        <v>0</v>
      </c>
      <c r="J435" s="9">
        <f>COUNTIFS(RisksReport!$B:$B,TRIM('Unique Lines'!$A435),RisksReport!$D:$D,TRIM('Unique Lines'!$D435),RisksReport!$E:$E,TRIM('Unique Lines'!$C435),RisksReport!F:F,'Unique Lines'!E435)</f>
        <v>0</v>
      </c>
    </row>
    <row r="436" spans="7:10" x14ac:dyDescent="0.3">
      <c r="G436" s="3">
        <f>SUMIFS(MediscorFile!H:H,MediscorFile!G:G,'Unique Lines'!F436,MediscorFile!C:C,'Unique Lines'!B436,MediscorFile!B:B,'Unique Lines'!A436)</f>
        <v>0</v>
      </c>
      <c r="H436" s="3">
        <f>VLOOKUP(CONCATENATE(A436,B436,F436),MediscorFile!A:J,9,FALSE)</f>
        <v>0</v>
      </c>
      <c r="I436" s="3">
        <f>SUMIFS(RisksReport!$C:$C,RisksReport!$B:$B,TRIM('Unique Lines'!$A436),RisksReport!$D:$D,TRIM('Unique Lines'!$D436),RisksReport!$E:$E,TRIM('Unique Lines'!$C436),RisksReport!F:F,'Unique Lines'!E436)</f>
        <v>0</v>
      </c>
      <c r="J436" s="9">
        <f>COUNTIFS(RisksReport!$B:$B,TRIM('Unique Lines'!$A436),RisksReport!$D:$D,TRIM('Unique Lines'!$D436),RisksReport!$E:$E,TRIM('Unique Lines'!$C436),RisksReport!F:F,'Unique Lines'!E436)</f>
        <v>0</v>
      </c>
    </row>
    <row r="437" spans="7:10" x14ac:dyDescent="0.3">
      <c r="G437" s="3">
        <f>SUMIFS(MediscorFile!H:H,MediscorFile!G:G,'Unique Lines'!F437,MediscorFile!C:C,'Unique Lines'!B437,MediscorFile!B:B,'Unique Lines'!A437)</f>
        <v>0</v>
      </c>
      <c r="H437" s="3">
        <f>VLOOKUP(CONCATENATE(A437,B437,F437),MediscorFile!A:J,9,FALSE)</f>
        <v>0</v>
      </c>
      <c r="I437" s="3">
        <f>SUMIFS(RisksReport!$C:$C,RisksReport!$B:$B,TRIM('Unique Lines'!$A437),RisksReport!$D:$D,TRIM('Unique Lines'!$D437),RisksReport!$E:$E,TRIM('Unique Lines'!$C437),RisksReport!F:F,'Unique Lines'!E437)</f>
        <v>0</v>
      </c>
      <c r="J437" s="9">
        <f>COUNTIFS(RisksReport!$B:$B,TRIM('Unique Lines'!$A437),RisksReport!$D:$D,TRIM('Unique Lines'!$D437),RisksReport!$E:$E,TRIM('Unique Lines'!$C437),RisksReport!F:F,'Unique Lines'!E437)</f>
        <v>0</v>
      </c>
    </row>
    <row r="438" spans="7:10" x14ac:dyDescent="0.3">
      <c r="G438" s="3">
        <f>SUMIFS(MediscorFile!H:H,MediscorFile!G:G,'Unique Lines'!F438,MediscorFile!C:C,'Unique Lines'!B438,MediscorFile!B:B,'Unique Lines'!A438)</f>
        <v>0</v>
      </c>
      <c r="H438" s="3">
        <f>VLOOKUP(CONCATENATE(A438,B438,F438),MediscorFile!A:J,9,FALSE)</f>
        <v>0</v>
      </c>
      <c r="I438" s="3">
        <f>SUMIFS(RisksReport!$C:$C,RisksReport!$B:$B,TRIM('Unique Lines'!$A438),RisksReport!$D:$D,TRIM('Unique Lines'!$D438),RisksReport!$E:$E,TRIM('Unique Lines'!$C438),RisksReport!F:F,'Unique Lines'!E438)</f>
        <v>0</v>
      </c>
      <c r="J438" s="9">
        <f>COUNTIFS(RisksReport!$B:$B,TRIM('Unique Lines'!$A438),RisksReport!$D:$D,TRIM('Unique Lines'!$D438),RisksReport!$E:$E,TRIM('Unique Lines'!$C438),RisksReport!F:F,'Unique Lines'!E438)</f>
        <v>0</v>
      </c>
    </row>
    <row r="439" spans="7:10" x14ac:dyDescent="0.3">
      <c r="G439" s="3">
        <f>SUMIFS(MediscorFile!H:H,MediscorFile!G:G,'Unique Lines'!F439,MediscorFile!C:C,'Unique Lines'!B439,MediscorFile!B:B,'Unique Lines'!A439)</f>
        <v>0</v>
      </c>
      <c r="H439" s="3">
        <f>VLOOKUP(CONCATENATE(A439,B439,F439),MediscorFile!A:J,9,FALSE)</f>
        <v>0</v>
      </c>
      <c r="I439" s="3">
        <f>SUMIFS(RisksReport!$C:$C,RisksReport!$B:$B,TRIM('Unique Lines'!$A439),RisksReport!$D:$D,TRIM('Unique Lines'!$D439),RisksReport!$E:$E,TRIM('Unique Lines'!$C439),RisksReport!F:F,'Unique Lines'!E439)</f>
        <v>0</v>
      </c>
      <c r="J439" s="9">
        <f>COUNTIFS(RisksReport!$B:$B,TRIM('Unique Lines'!$A439),RisksReport!$D:$D,TRIM('Unique Lines'!$D439),RisksReport!$E:$E,TRIM('Unique Lines'!$C439),RisksReport!F:F,'Unique Lines'!E439)</f>
        <v>0</v>
      </c>
    </row>
    <row r="440" spans="7:10" x14ac:dyDescent="0.3">
      <c r="G440" s="3">
        <f>SUMIFS(MediscorFile!H:H,MediscorFile!G:G,'Unique Lines'!F440,MediscorFile!C:C,'Unique Lines'!B440,MediscorFile!B:B,'Unique Lines'!A440)</f>
        <v>0</v>
      </c>
      <c r="H440" s="3">
        <f>VLOOKUP(CONCATENATE(A440,B440,F440),MediscorFile!A:J,9,FALSE)</f>
        <v>0</v>
      </c>
      <c r="I440" s="3">
        <f>SUMIFS(RisksReport!$C:$C,RisksReport!$B:$B,TRIM('Unique Lines'!$A440),RisksReport!$D:$D,TRIM('Unique Lines'!$D440),RisksReport!$E:$E,TRIM('Unique Lines'!$C440),RisksReport!F:F,'Unique Lines'!E440)</f>
        <v>0</v>
      </c>
      <c r="J440" s="9">
        <f>COUNTIFS(RisksReport!$B:$B,TRIM('Unique Lines'!$A440),RisksReport!$D:$D,TRIM('Unique Lines'!$D440),RisksReport!$E:$E,TRIM('Unique Lines'!$C440),RisksReport!F:F,'Unique Lines'!E440)</f>
        <v>0</v>
      </c>
    </row>
    <row r="441" spans="7:10" x14ac:dyDescent="0.3">
      <c r="G441" s="3">
        <f>SUMIFS(MediscorFile!H:H,MediscorFile!G:G,'Unique Lines'!F441,MediscorFile!C:C,'Unique Lines'!B441,MediscorFile!B:B,'Unique Lines'!A441)</f>
        <v>0</v>
      </c>
      <c r="H441" s="3">
        <f>VLOOKUP(CONCATENATE(A441,B441,F441),MediscorFile!A:J,9,FALSE)</f>
        <v>0</v>
      </c>
      <c r="I441" s="3">
        <f>SUMIFS(RisksReport!$C:$C,RisksReport!$B:$B,TRIM('Unique Lines'!$A441),RisksReport!$D:$D,TRIM('Unique Lines'!$D441),RisksReport!$E:$E,TRIM('Unique Lines'!$C441),RisksReport!F:F,'Unique Lines'!E441)</f>
        <v>0</v>
      </c>
      <c r="J441" s="9">
        <f>COUNTIFS(RisksReport!$B:$B,TRIM('Unique Lines'!$A441),RisksReport!$D:$D,TRIM('Unique Lines'!$D441),RisksReport!$E:$E,TRIM('Unique Lines'!$C441),RisksReport!F:F,'Unique Lines'!E441)</f>
        <v>0</v>
      </c>
    </row>
    <row r="442" spans="7:10" x14ac:dyDescent="0.3">
      <c r="G442" s="3">
        <f>SUMIFS(MediscorFile!H:H,MediscorFile!G:G,'Unique Lines'!F442,MediscorFile!C:C,'Unique Lines'!B442,MediscorFile!B:B,'Unique Lines'!A442)</f>
        <v>0</v>
      </c>
      <c r="H442" s="3">
        <f>VLOOKUP(CONCATENATE(A442,B442,F442),MediscorFile!A:J,9,FALSE)</f>
        <v>0</v>
      </c>
      <c r="I442" s="3">
        <f>SUMIFS(RisksReport!$C:$C,RisksReport!$B:$B,TRIM('Unique Lines'!$A442),RisksReport!$D:$D,TRIM('Unique Lines'!$D442),RisksReport!$E:$E,TRIM('Unique Lines'!$C442),RisksReport!F:F,'Unique Lines'!E442)</f>
        <v>0</v>
      </c>
      <c r="J442" s="9">
        <f>COUNTIFS(RisksReport!$B:$B,TRIM('Unique Lines'!$A442),RisksReport!$D:$D,TRIM('Unique Lines'!$D442),RisksReport!$E:$E,TRIM('Unique Lines'!$C442),RisksReport!F:F,'Unique Lines'!E442)</f>
        <v>0</v>
      </c>
    </row>
    <row r="443" spans="7:10" x14ac:dyDescent="0.3">
      <c r="G443" s="3">
        <f>SUMIFS(MediscorFile!H:H,MediscorFile!G:G,'Unique Lines'!F443,MediscorFile!C:C,'Unique Lines'!B443,MediscorFile!B:B,'Unique Lines'!A443)</f>
        <v>0</v>
      </c>
      <c r="H443" s="3">
        <f>VLOOKUP(CONCATENATE(A443,B443,F443),MediscorFile!A:J,9,FALSE)</f>
        <v>0</v>
      </c>
      <c r="I443" s="3">
        <f>SUMIFS(RisksReport!$C:$C,RisksReport!$B:$B,TRIM('Unique Lines'!$A443),RisksReport!$D:$D,TRIM('Unique Lines'!$D443),RisksReport!$E:$E,TRIM('Unique Lines'!$C443),RisksReport!F:F,'Unique Lines'!E443)</f>
        <v>0</v>
      </c>
      <c r="J443" s="9">
        <f>COUNTIFS(RisksReport!$B:$B,TRIM('Unique Lines'!$A443),RisksReport!$D:$D,TRIM('Unique Lines'!$D443),RisksReport!$E:$E,TRIM('Unique Lines'!$C443),RisksReport!F:F,'Unique Lines'!E443)</f>
        <v>0</v>
      </c>
    </row>
    <row r="444" spans="7:10" x14ac:dyDescent="0.3">
      <c r="G444" s="3">
        <f>SUMIFS(MediscorFile!H:H,MediscorFile!G:G,'Unique Lines'!F444,MediscorFile!C:C,'Unique Lines'!B444,MediscorFile!B:B,'Unique Lines'!A444)</f>
        <v>0</v>
      </c>
      <c r="H444" s="3">
        <f>VLOOKUP(CONCATENATE(A444,B444,F444),MediscorFile!A:J,9,FALSE)</f>
        <v>0</v>
      </c>
      <c r="I444" s="3">
        <f>SUMIFS(RisksReport!$C:$C,RisksReport!$B:$B,TRIM('Unique Lines'!$A444),RisksReport!$D:$D,TRIM('Unique Lines'!$D444),RisksReport!$E:$E,TRIM('Unique Lines'!$C444),RisksReport!F:F,'Unique Lines'!E444)</f>
        <v>0</v>
      </c>
      <c r="J444" s="9">
        <f>COUNTIFS(RisksReport!$B:$B,TRIM('Unique Lines'!$A444),RisksReport!$D:$D,TRIM('Unique Lines'!$D444),RisksReport!$E:$E,TRIM('Unique Lines'!$C444),RisksReport!F:F,'Unique Lines'!E444)</f>
        <v>0</v>
      </c>
    </row>
    <row r="445" spans="7:10" x14ac:dyDescent="0.3">
      <c r="G445" s="3">
        <f>SUMIFS(MediscorFile!H:H,MediscorFile!G:G,'Unique Lines'!F445,MediscorFile!C:C,'Unique Lines'!B445,MediscorFile!B:B,'Unique Lines'!A445)</f>
        <v>0</v>
      </c>
      <c r="H445" s="3">
        <f>VLOOKUP(CONCATENATE(A445,B445,F445),MediscorFile!A:J,9,FALSE)</f>
        <v>0</v>
      </c>
      <c r="I445" s="3">
        <f>SUMIFS(RisksReport!$C:$C,RisksReport!$B:$B,TRIM('Unique Lines'!$A445),RisksReport!$D:$D,TRIM('Unique Lines'!$D445),RisksReport!$E:$E,TRIM('Unique Lines'!$C445),RisksReport!F:F,'Unique Lines'!E445)</f>
        <v>0</v>
      </c>
      <c r="J445" s="9">
        <f>COUNTIFS(RisksReport!$B:$B,TRIM('Unique Lines'!$A445),RisksReport!$D:$D,TRIM('Unique Lines'!$D445),RisksReport!$E:$E,TRIM('Unique Lines'!$C445),RisksReport!F:F,'Unique Lines'!E445)</f>
        <v>0</v>
      </c>
    </row>
    <row r="446" spans="7:10" x14ac:dyDescent="0.3">
      <c r="G446" s="3">
        <f>SUMIFS(MediscorFile!H:H,MediscorFile!G:G,'Unique Lines'!F446,MediscorFile!C:C,'Unique Lines'!B446,MediscorFile!B:B,'Unique Lines'!A446)</f>
        <v>0</v>
      </c>
      <c r="H446" s="3">
        <f>VLOOKUP(CONCATENATE(A446,B446,F446),MediscorFile!A:J,9,FALSE)</f>
        <v>0</v>
      </c>
      <c r="I446" s="3">
        <f>SUMIFS(RisksReport!$C:$C,RisksReport!$B:$B,TRIM('Unique Lines'!$A446),RisksReport!$D:$D,TRIM('Unique Lines'!$D446),RisksReport!$E:$E,TRIM('Unique Lines'!$C446),RisksReport!F:F,'Unique Lines'!E446)</f>
        <v>0</v>
      </c>
      <c r="J446" s="9">
        <f>COUNTIFS(RisksReport!$B:$B,TRIM('Unique Lines'!$A446),RisksReport!$D:$D,TRIM('Unique Lines'!$D446),RisksReport!$E:$E,TRIM('Unique Lines'!$C446),RisksReport!F:F,'Unique Lines'!E446)</f>
        <v>0</v>
      </c>
    </row>
    <row r="447" spans="7:10" x14ac:dyDescent="0.3">
      <c r="G447" s="3">
        <f>SUMIFS(MediscorFile!H:H,MediscorFile!G:G,'Unique Lines'!F447,MediscorFile!C:C,'Unique Lines'!B447,MediscorFile!B:B,'Unique Lines'!A447)</f>
        <v>0</v>
      </c>
      <c r="H447" s="3">
        <f>VLOOKUP(CONCATENATE(A447,B447,F447),MediscorFile!A:J,9,FALSE)</f>
        <v>0</v>
      </c>
      <c r="I447" s="3">
        <f>SUMIFS(RisksReport!$C:$C,RisksReport!$B:$B,TRIM('Unique Lines'!$A447),RisksReport!$D:$D,TRIM('Unique Lines'!$D447),RisksReport!$E:$E,TRIM('Unique Lines'!$C447),RisksReport!F:F,'Unique Lines'!E447)</f>
        <v>0</v>
      </c>
      <c r="J447" s="9">
        <f>COUNTIFS(RisksReport!$B:$B,TRIM('Unique Lines'!$A447),RisksReport!$D:$D,TRIM('Unique Lines'!$D447),RisksReport!$E:$E,TRIM('Unique Lines'!$C447),RisksReport!F:F,'Unique Lines'!E447)</f>
        <v>0</v>
      </c>
    </row>
    <row r="448" spans="7:10" x14ac:dyDescent="0.3">
      <c r="G448" s="3">
        <f>SUMIFS(MediscorFile!H:H,MediscorFile!G:G,'Unique Lines'!F448,MediscorFile!C:C,'Unique Lines'!B448,MediscorFile!B:B,'Unique Lines'!A448)</f>
        <v>0</v>
      </c>
      <c r="H448" s="3">
        <f>VLOOKUP(CONCATENATE(A448,B448,F448),MediscorFile!A:J,9,FALSE)</f>
        <v>0</v>
      </c>
      <c r="I448" s="3">
        <f>SUMIFS(RisksReport!$C:$C,RisksReport!$B:$B,TRIM('Unique Lines'!$A448),RisksReport!$D:$D,TRIM('Unique Lines'!$D448),RisksReport!$E:$E,TRIM('Unique Lines'!$C448),RisksReport!F:F,'Unique Lines'!E448)</f>
        <v>0</v>
      </c>
      <c r="J448" s="9">
        <f>COUNTIFS(RisksReport!$B:$B,TRIM('Unique Lines'!$A448),RisksReport!$D:$D,TRIM('Unique Lines'!$D448),RisksReport!$E:$E,TRIM('Unique Lines'!$C448),RisksReport!F:F,'Unique Lines'!E448)</f>
        <v>0</v>
      </c>
    </row>
    <row r="449" spans="7:10" x14ac:dyDescent="0.3">
      <c r="G449" s="3">
        <f>SUMIFS(MediscorFile!H:H,MediscorFile!G:G,'Unique Lines'!F449,MediscorFile!C:C,'Unique Lines'!B449,MediscorFile!B:B,'Unique Lines'!A449)</f>
        <v>0</v>
      </c>
      <c r="H449" s="3">
        <f>VLOOKUP(CONCATENATE(A449,B449,F449),MediscorFile!A:J,9,FALSE)</f>
        <v>0</v>
      </c>
      <c r="I449" s="3">
        <f>SUMIFS(RisksReport!$C:$C,RisksReport!$B:$B,TRIM('Unique Lines'!$A449),RisksReport!$D:$D,TRIM('Unique Lines'!$D449),RisksReport!$E:$E,TRIM('Unique Lines'!$C449),RisksReport!F:F,'Unique Lines'!E449)</f>
        <v>0</v>
      </c>
      <c r="J449" s="9">
        <f>COUNTIFS(RisksReport!$B:$B,TRIM('Unique Lines'!$A449),RisksReport!$D:$D,TRIM('Unique Lines'!$D449),RisksReport!$E:$E,TRIM('Unique Lines'!$C449),RisksReport!F:F,'Unique Lines'!E449)</f>
        <v>0</v>
      </c>
    </row>
    <row r="450" spans="7:10" x14ac:dyDescent="0.3">
      <c r="G450" s="3">
        <f>SUMIFS(MediscorFile!H:H,MediscorFile!G:G,'Unique Lines'!F450,MediscorFile!C:C,'Unique Lines'!B450,MediscorFile!B:B,'Unique Lines'!A450)</f>
        <v>0</v>
      </c>
      <c r="H450" s="3">
        <f>VLOOKUP(CONCATENATE(A450,B450,F450),MediscorFile!A:J,9,FALSE)</f>
        <v>0</v>
      </c>
      <c r="I450" s="3">
        <f>SUMIFS(RisksReport!$C:$C,RisksReport!$B:$B,TRIM('Unique Lines'!$A450),RisksReport!$D:$D,TRIM('Unique Lines'!$D450),RisksReport!$E:$E,TRIM('Unique Lines'!$C450),RisksReport!F:F,'Unique Lines'!E450)</f>
        <v>0</v>
      </c>
      <c r="J450" s="9">
        <f>COUNTIFS(RisksReport!$B:$B,TRIM('Unique Lines'!$A450),RisksReport!$D:$D,TRIM('Unique Lines'!$D450),RisksReport!$E:$E,TRIM('Unique Lines'!$C450),RisksReport!F:F,'Unique Lines'!E450)</f>
        <v>0</v>
      </c>
    </row>
    <row r="451" spans="7:10" x14ac:dyDescent="0.3">
      <c r="G451" s="3">
        <f>SUMIFS(MediscorFile!H:H,MediscorFile!G:G,'Unique Lines'!F451,MediscorFile!C:C,'Unique Lines'!B451,MediscorFile!B:B,'Unique Lines'!A451)</f>
        <v>0</v>
      </c>
      <c r="H451" s="3">
        <f>VLOOKUP(CONCATENATE(A451,B451,F451),MediscorFile!A:J,9,FALSE)</f>
        <v>0</v>
      </c>
      <c r="I451" s="3">
        <f>SUMIFS(RisksReport!$C:$C,RisksReport!$B:$B,TRIM('Unique Lines'!$A451),RisksReport!$D:$D,TRIM('Unique Lines'!$D451),RisksReport!$E:$E,TRIM('Unique Lines'!$C451),RisksReport!F:F,'Unique Lines'!E451)</f>
        <v>0</v>
      </c>
      <c r="J451" s="9">
        <f>COUNTIFS(RisksReport!$B:$B,TRIM('Unique Lines'!$A451),RisksReport!$D:$D,TRIM('Unique Lines'!$D451),RisksReport!$E:$E,TRIM('Unique Lines'!$C451),RisksReport!F:F,'Unique Lines'!E451)</f>
        <v>0</v>
      </c>
    </row>
    <row r="452" spans="7:10" x14ac:dyDescent="0.3">
      <c r="G452" s="3">
        <f>SUMIFS(MediscorFile!H:H,MediscorFile!G:G,'Unique Lines'!F452,MediscorFile!C:C,'Unique Lines'!B452,MediscorFile!B:B,'Unique Lines'!A452)</f>
        <v>0</v>
      </c>
      <c r="H452" s="3">
        <f>VLOOKUP(CONCATENATE(A452,B452,F452),MediscorFile!A:J,9,FALSE)</f>
        <v>0</v>
      </c>
      <c r="I452" s="3">
        <f>SUMIFS(RisksReport!$C:$C,RisksReport!$B:$B,TRIM('Unique Lines'!$A452),RisksReport!$D:$D,TRIM('Unique Lines'!$D452),RisksReport!$E:$E,TRIM('Unique Lines'!$C452),RisksReport!F:F,'Unique Lines'!E452)</f>
        <v>0</v>
      </c>
      <c r="J452" s="9">
        <f>COUNTIFS(RisksReport!$B:$B,TRIM('Unique Lines'!$A452),RisksReport!$D:$D,TRIM('Unique Lines'!$D452),RisksReport!$E:$E,TRIM('Unique Lines'!$C452),RisksReport!F:F,'Unique Lines'!E452)</f>
        <v>0</v>
      </c>
    </row>
    <row r="453" spans="7:10" x14ac:dyDescent="0.3">
      <c r="G453" s="3">
        <f>SUMIFS(MediscorFile!H:H,MediscorFile!G:G,'Unique Lines'!F453,MediscorFile!C:C,'Unique Lines'!B453,MediscorFile!B:B,'Unique Lines'!A453)</f>
        <v>0</v>
      </c>
      <c r="H453" s="3">
        <f>VLOOKUP(CONCATENATE(A453,B453,F453),MediscorFile!A:J,9,FALSE)</f>
        <v>0</v>
      </c>
      <c r="I453" s="3">
        <f>SUMIFS(RisksReport!$C:$C,RisksReport!$B:$B,TRIM('Unique Lines'!$A453),RisksReport!$D:$D,TRIM('Unique Lines'!$D453),RisksReport!$E:$E,TRIM('Unique Lines'!$C453),RisksReport!F:F,'Unique Lines'!E453)</f>
        <v>0</v>
      </c>
      <c r="J453" s="9">
        <f>COUNTIFS(RisksReport!$B:$B,TRIM('Unique Lines'!$A453),RisksReport!$D:$D,TRIM('Unique Lines'!$D453),RisksReport!$E:$E,TRIM('Unique Lines'!$C453),RisksReport!F:F,'Unique Lines'!E453)</f>
        <v>0</v>
      </c>
    </row>
    <row r="454" spans="7:10" x14ac:dyDescent="0.3">
      <c r="G454" s="3">
        <f>SUMIFS(MediscorFile!H:H,MediscorFile!G:G,'Unique Lines'!F454,MediscorFile!C:C,'Unique Lines'!B454,MediscorFile!B:B,'Unique Lines'!A454)</f>
        <v>0</v>
      </c>
      <c r="H454" s="3">
        <f>VLOOKUP(CONCATENATE(A454,B454,F454),MediscorFile!A:J,9,FALSE)</f>
        <v>0</v>
      </c>
      <c r="I454" s="3">
        <f>SUMIFS(RisksReport!$C:$C,RisksReport!$B:$B,TRIM('Unique Lines'!$A454),RisksReport!$D:$D,TRIM('Unique Lines'!$D454),RisksReport!$E:$E,TRIM('Unique Lines'!$C454),RisksReport!F:F,'Unique Lines'!E454)</f>
        <v>0</v>
      </c>
      <c r="J454" s="9">
        <f>COUNTIFS(RisksReport!$B:$B,TRIM('Unique Lines'!$A454),RisksReport!$D:$D,TRIM('Unique Lines'!$D454),RisksReport!$E:$E,TRIM('Unique Lines'!$C454),RisksReport!F:F,'Unique Lines'!E454)</f>
        <v>0</v>
      </c>
    </row>
    <row r="455" spans="7:10" x14ac:dyDescent="0.3">
      <c r="G455" s="3">
        <f>SUMIFS(MediscorFile!H:H,MediscorFile!G:G,'Unique Lines'!F455,MediscorFile!C:C,'Unique Lines'!B455,MediscorFile!B:B,'Unique Lines'!A455)</f>
        <v>0</v>
      </c>
      <c r="H455" s="3">
        <f>VLOOKUP(CONCATENATE(A455,B455,F455),MediscorFile!A:J,9,FALSE)</f>
        <v>0</v>
      </c>
      <c r="I455" s="3">
        <f>SUMIFS(RisksReport!$C:$C,RisksReport!$B:$B,TRIM('Unique Lines'!$A455),RisksReport!$D:$D,TRIM('Unique Lines'!$D455),RisksReport!$E:$E,TRIM('Unique Lines'!$C455),RisksReport!F:F,'Unique Lines'!E455)</f>
        <v>0</v>
      </c>
      <c r="J455" s="9">
        <f>COUNTIFS(RisksReport!$B:$B,TRIM('Unique Lines'!$A455),RisksReport!$D:$D,TRIM('Unique Lines'!$D455),RisksReport!$E:$E,TRIM('Unique Lines'!$C455),RisksReport!F:F,'Unique Lines'!E455)</f>
        <v>0</v>
      </c>
    </row>
    <row r="456" spans="7:10" x14ac:dyDescent="0.3">
      <c r="G456" s="3">
        <f>SUMIFS(MediscorFile!H:H,MediscorFile!G:G,'Unique Lines'!F456,MediscorFile!C:C,'Unique Lines'!B456,MediscorFile!B:B,'Unique Lines'!A456)</f>
        <v>0</v>
      </c>
      <c r="H456" s="3">
        <f>VLOOKUP(CONCATENATE(A456,B456,F456),MediscorFile!A:J,9,FALSE)</f>
        <v>0</v>
      </c>
      <c r="I456" s="3">
        <f>SUMIFS(RisksReport!$C:$C,RisksReport!$B:$B,TRIM('Unique Lines'!$A456),RisksReport!$D:$D,TRIM('Unique Lines'!$D456),RisksReport!$E:$E,TRIM('Unique Lines'!$C456),RisksReport!F:F,'Unique Lines'!E456)</f>
        <v>0</v>
      </c>
      <c r="J456" s="9">
        <f>COUNTIFS(RisksReport!$B:$B,TRIM('Unique Lines'!$A456),RisksReport!$D:$D,TRIM('Unique Lines'!$D456),RisksReport!$E:$E,TRIM('Unique Lines'!$C456),RisksReport!F:F,'Unique Lines'!E456)</f>
        <v>0</v>
      </c>
    </row>
    <row r="457" spans="7:10" x14ac:dyDescent="0.3">
      <c r="G457" s="3">
        <f>SUMIFS(MediscorFile!H:H,MediscorFile!G:G,'Unique Lines'!F457,MediscorFile!C:C,'Unique Lines'!B457,MediscorFile!B:B,'Unique Lines'!A457)</f>
        <v>0</v>
      </c>
      <c r="H457" s="3">
        <f>VLOOKUP(CONCATENATE(A457,B457,F457),MediscorFile!A:J,9,FALSE)</f>
        <v>0</v>
      </c>
      <c r="I457" s="3">
        <f>SUMIFS(RisksReport!$C:$C,RisksReport!$B:$B,TRIM('Unique Lines'!$A457),RisksReport!$D:$D,TRIM('Unique Lines'!$D457),RisksReport!$E:$E,TRIM('Unique Lines'!$C457),RisksReport!F:F,'Unique Lines'!E457)</f>
        <v>0</v>
      </c>
      <c r="J457" s="9">
        <f>COUNTIFS(RisksReport!$B:$B,TRIM('Unique Lines'!$A457),RisksReport!$D:$D,TRIM('Unique Lines'!$D457),RisksReport!$E:$E,TRIM('Unique Lines'!$C457),RisksReport!F:F,'Unique Lines'!E457)</f>
        <v>0</v>
      </c>
    </row>
    <row r="458" spans="7:10" x14ac:dyDescent="0.3">
      <c r="G458" s="3">
        <f>SUMIFS(MediscorFile!H:H,MediscorFile!G:G,'Unique Lines'!F458,MediscorFile!C:C,'Unique Lines'!B458,MediscorFile!B:B,'Unique Lines'!A458)</f>
        <v>0</v>
      </c>
      <c r="H458" s="3">
        <f>VLOOKUP(CONCATENATE(A458,B458,F458),MediscorFile!A:J,9,FALSE)</f>
        <v>0</v>
      </c>
      <c r="I458" s="3">
        <f>SUMIFS(RisksReport!$C:$C,RisksReport!$B:$B,TRIM('Unique Lines'!$A458),RisksReport!$D:$D,TRIM('Unique Lines'!$D458),RisksReport!$E:$E,TRIM('Unique Lines'!$C458),RisksReport!F:F,'Unique Lines'!E458)</f>
        <v>0</v>
      </c>
      <c r="J458" s="9">
        <f>COUNTIFS(RisksReport!$B:$B,TRIM('Unique Lines'!$A458),RisksReport!$D:$D,TRIM('Unique Lines'!$D458),RisksReport!$E:$E,TRIM('Unique Lines'!$C458),RisksReport!F:F,'Unique Lines'!E458)</f>
        <v>0</v>
      </c>
    </row>
    <row r="459" spans="7:10" x14ac:dyDescent="0.3">
      <c r="G459" s="3">
        <f>SUMIFS(MediscorFile!H:H,MediscorFile!G:G,'Unique Lines'!F459,MediscorFile!C:C,'Unique Lines'!B459,MediscorFile!B:B,'Unique Lines'!A459)</f>
        <v>0</v>
      </c>
      <c r="H459" s="3">
        <f>VLOOKUP(CONCATENATE(A459,B459,F459),MediscorFile!A:J,9,FALSE)</f>
        <v>0</v>
      </c>
      <c r="I459" s="3">
        <f>SUMIFS(RisksReport!$C:$C,RisksReport!$B:$B,TRIM('Unique Lines'!$A459),RisksReport!$D:$D,TRIM('Unique Lines'!$D459),RisksReport!$E:$E,TRIM('Unique Lines'!$C459),RisksReport!F:F,'Unique Lines'!E459)</f>
        <v>0</v>
      </c>
      <c r="J459" s="9">
        <f>COUNTIFS(RisksReport!$B:$B,TRIM('Unique Lines'!$A459),RisksReport!$D:$D,TRIM('Unique Lines'!$D459),RisksReport!$E:$E,TRIM('Unique Lines'!$C459),RisksReport!F:F,'Unique Lines'!E459)</f>
        <v>0</v>
      </c>
    </row>
    <row r="460" spans="7:10" x14ac:dyDescent="0.3">
      <c r="G460" s="3">
        <f>SUMIFS(MediscorFile!H:H,MediscorFile!G:G,'Unique Lines'!F460,MediscorFile!C:C,'Unique Lines'!B460,MediscorFile!B:B,'Unique Lines'!A460)</f>
        <v>0</v>
      </c>
      <c r="H460" s="3">
        <f>VLOOKUP(CONCATENATE(A460,B460,F460),MediscorFile!A:J,9,FALSE)</f>
        <v>0</v>
      </c>
      <c r="I460" s="3">
        <f>SUMIFS(RisksReport!$C:$C,RisksReport!$B:$B,TRIM('Unique Lines'!$A460),RisksReport!$D:$D,TRIM('Unique Lines'!$D460),RisksReport!$E:$E,TRIM('Unique Lines'!$C460),RisksReport!F:F,'Unique Lines'!E460)</f>
        <v>0</v>
      </c>
      <c r="J460" s="9">
        <f>COUNTIFS(RisksReport!$B:$B,TRIM('Unique Lines'!$A460),RisksReport!$D:$D,TRIM('Unique Lines'!$D460),RisksReport!$E:$E,TRIM('Unique Lines'!$C460),RisksReport!F:F,'Unique Lines'!E460)</f>
        <v>0</v>
      </c>
    </row>
    <row r="461" spans="7:10" x14ac:dyDescent="0.3">
      <c r="G461" s="3">
        <f>SUMIFS(MediscorFile!H:H,MediscorFile!G:G,'Unique Lines'!F461,MediscorFile!C:C,'Unique Lines'!B461,MediscorFile!B:B,'Unique Lines'!A461)</f>
        <v>0</v>
      </c>
      <c r="H461" s="3">
        <f>VLOOKUP(CONCATENATE(A461,B461,F461),MediscorFile!A:J,9,FALSE)</f>
        <v>0</v>
      </c>
      <c r="I461" s="3">
        <f>SUMIFS(RisksReport!$C:$C,RisksReport!$B:$B,TRIM('Unique Lines'!$A461),RisksReport!$D:$D,TRIM('Unique Lines'!$D461),RisksReport!$E:$E,TRIM('Unique Lines'!$C461),RisksReport!F:F,'Unique Lines'!E461)</f>
        <v>0</v>
      </c>
      <c r="J461" s="9">
        <f>COUNTIFS(RisksReport!$B:$B,TRIM('Unique Lines'!$A461),RisksReport!$D:$D,TRIM('Unique Lines'!$D461),RisksReport!$E:$E,TRIM('Unique Lines'!$C461),RisksReport!F:F,'Unique Lines'!E461)</f>
        <v>0</v>
      </c>
    </row>
    <row r="462" spans="7:10" x14ac:dyDescent="0.3">
      <c r="G462" s="3">
        <f>SUMIFS(MediscorFile!H:H,MediscorFile!G:G,'Unique Lines'!F462,MediscorFile!C:C,'Unique Lines'!B462,MediscorFile!B:B,'Unique Lines'!A462)</f>
        <v>0</v>
      </c>
      <c r="H462" s="3">
        <f>VLOOKUP(CONCATENATE(A462,B462,F462),MediscorFile!A:J,9,FALSE)</f>
        <v>0</v>
      </c>
      <c r="I462" s="3">
        <f>SUMIFS(RisksReport!$C:$C,RisksReport!$B:$B,TRIM('Unique Lines'!$A462),RisksReport!$D:$D,TRIM('Unique Lines'!$D462),RisksReport!$E:$E,TRIM('Unique Lines'!$C462),RisksReport!F:F,'Unique Lines'!E462)</f>
        <v>0</v>
      </c>
      <c r="J462" s="9">
        <f>COUNTIFS(RisksReport!$B:$B,TRIM('Unique Lines'!$A462),RisksReport!$D:$D,TRIM('Unique Lines'!$D462),RisksReport!$E:$E,TRIM('Unique Lines'!$C462),RisksReport!F:F,'Unique Lines'!E462)</f>
        <v>0</v>
      </c>
    </row>
    <row r="463" spans="7:10" x14ac:dyDescent="0.3">
      <c r="G463" s="3">
        <f>SUMIFS(MediscorFile!H:H,MediscorFile!G:G,'Unique Lines'!F463,MediscorFile!C:C,'Unique Lines'!B463,MediscorFile!B:B,'Unique Lines'!A463)</f>
        <v>0</v>
      </c>
      <c r="H463" s="3">
        <f>VLOOKUP(CONCATENATE(A463,B463,F463),MediscorFile!A:J,9,FALSE)</f>
        <v>0</v>
      </c>
      <c r="I463" s="3">
        <f>SUMIFS(RisksReport!$C:$C,RisksReport!$B:$B,TRIM('Unique Lines'!$A463),RisksReport!$D:$D,TRIM('Unique Lines'!$D463),RisksReport!$E:$E,TRIM('Unique Lines'!$C463),RisksReport!F:F,'Unique Lines'!E463)</f>
        <v>0</v>
      </c>
      <c r="J463" s="9">
        <f>COUNTIFS(RisksReport!$B:$B,TRIM('Unique Lines'!$A463),RisksReport!$D:$D,TRIM('Unique Lines'!$D463),RisksReport!$E:$E,TRIM('Unique Lines'!$C463),RisksReport!F:F,'Unique Lines'!E463)</f>
        <v>0</v>
      </c>
    </row>
    <row r="464" spans="7:10" x14ac:dyDescent="0.3">
      <c r="G464" s="3">
        <f>SUMIFS(MediscorFile!H:H,MediscorFile!G:G,'Unique Lines'!F464,MediscorFile!C:C,'Unique Lines'!B464,MediscorFile!B:B,'Unique Lines'!A464)</f>
        <v>0</v>
      </c>
      <c r="H464" s="3">
        <f>VLOOKUP(CONCATENATE(A464,B464,F464),MediscorFile!A:J,9,FALSE)</f>
        <v>0</v>
      </c>
      <c r="I464" s="3">
        <f>SUMIFS(RisksReport!$C:$C,RisksReport!$B:$B,TRIM('Unique Lines'!$A464),RisksReport!$D:$D,TRIM('Unique Lines'!$D464),RisksReport!$E:$E,TRIM('Unique Lines'!$C464),RisksReport!F:F,'Unique Lines'!E464)</f>
        <v>0</v>
      </c>
      <c r="J464" s="9">
        <f>COUNTIFS(RisksReport!$B:$B,TRIM('Unique Lines'!$A464),RisksReport!$D:$D,TRIM('Unique Lines'!$D464),RisksReport!$E:$E,TRIM('Unique Lines'!$C464),RisksReport!F:F,'Unique Lines'!E464)</f>
        <v>0</v>
      </c>
    </row>
    <row r="465" spans="7:10" x14ac:dyDescent="0.3">
      <c r="G465" s="3">
        <f>SUMIFS(MediscorFile!H:H,MediscorFile!G:G,'Unique Lines'!F465,MediscorFile!C:C,'Unique Lines'!B465,MediscorFile!B:B,'Unique Lines'!A465)</f>
        <v>0</v>
      </c>
      <c r="H465" s="3">
        <f>VLOOKUP(CONCATENATE(A465,B465,F465),MediscorFile!A:J,9,FALSE)</f>
        <v>0</v>
      </c>
      <c r="I465" s="3">
        <f>SUMIFS(RisksReport!$C:$C,RisksReport!$B:$B,TRIM('Unique Lines'!$A465),RisksReport!$D:$D,TRIM('Unique Lines'!$D465),RisksReport!$E:$E,TRIM('Unique Lines'!$C465),RisksReport!F:F,'Unique Lines'!E465)</f>
        <v>0</v>
      </c>
      <c r="J465" s="9">
        <f>COUNTIFS(RisksReport!$B:$B,TRIM('Unique Lines'!$A465),RisksReport!$D:$D,TRIM('Unique Lines'!$D465),RisksReport!$E:$E,TRIM('Unique Lines'!$C465),RisksReport!F:F,'Unique Lines'!E465)</f>
        <v>0</v>
      </c>
    </row>
    <row r="466" spans="7:10" x14ac:dyDescent="0.3">
      <c r="G466" s="3">
        <f>SUMIFS(MediscorFile!H:H,MediscorFile!G:G,'Unique Lines'!F466,MediscorFile!C:C,'Unique Lines'!B466,MediscorFile!B:B,'Unique Lines'!A466)</f>
        <v>0</v>
      </c>
      <c r="H466" s="3">
        <f>VLOOKUP(CONCATENATE(A466,B466,F466),MediscorFile!A:J,9,FALSE)</f>
        <v>0</v>
      </c>
      <c r="I466" s="3">
        <f>SUMIFS(RisksReport!$C:$C,RisksReport!$B:$B,TRIM('Unique Lines'!$A466),RisksReport!$D:$D,TRIM('Unique Lines'!$D466),RisksReport!$E:$E,TRIM('Unique Lines'!$C466),RisksReport!F:F,'Unique Lines'!E466)</f>
        <v>0</v>
      </c>
      <c r="J466" s="9">
        <f>COUNTIFS(RisksReport!$B:$B,TRIM('Unique Lines'!$A466),RisksReport!$D:$D,TRIM('Unique Lines'!$D466),RisksReport!$E:$E,TRIM('Unique Lines'!$C466),RisksReport!F:F,'Unique Lines'!E466)</f>
        <v>0</v>
      </c>
    </row>
    <row r="467" spans="7:10" x14ac:dyDescent="0.3">
      <c r="G467" s="3">
        <f>SUMIFS(MediscorFile!H:H,MediscorFile!G:G,'Unique Lines'!F467,MediscorFile!C:C,'Unique Lines'!B467,MediscorFile!B:B,'Unique Lines'!A467)</f>
        <v>0</v>
      </c>
      <c r="H467" s="3">
        <f>VLOOKUP(CONCATENATE(A467,B467,F467),MediscorFile!A:J,9,FALSE)</f>
        <v>0</v>
      </c>
      <c r="I467" s="3">
        <f>SUMIFS(RisksReport!$C:$C,RisksReport!$B:$B,TRIM('Unique Lines'!$A467),RisksReport!$D:$D,TRIM('Unique Lines'!$D467),RisksReport!$E:$E,TRIM('Unique Lines'!$C467),RisksReport!F:F,'Unique Lines'!E467)</f>
        <v>0</v>
      </c>
      <c r="J467" s="9">
        <f>COUNTIFS(RisksReport!$B:$B,TRIM('Unique Lines'!$A467),RisksReport!$D:$D,TRIM('Unique Lines'!$D467),RisksReport!$E:$E,TRIM('Unique Lines'!$C467),RisksReport!F:F,'Unique Lines'!E467)</f>
        <v>0</v>
      </c>
    </row>
    <row r="468" spans="7:10" x14ac:dyDescent="0.3">
      <c r="G468" s="3">
        <f>SUMIFS(MediscorFile!H:H,MediscorFile!G:G,'Unique Lines'!F468,MediscorFile!C:C,'Unique Lines'!B468,MediscorFile!B:B,'Unique Lines'!A468)</f>
        <v>0</v>
      </c>
      <c r="H468" s="3">
        <f>VLOOKUP(CONCATENATE(A468,B468,F468),MediscorFile!A:J,9,FALSE)</f>
        <v>0</v>
      </c>
      <c r="I468" s="3">
        <f>SUMIFS(RisksReport!$C:$C,RisksReport!$B:$B,TRIM('Unique Lines'!$A468),RisksReport!$D:$D,TRIM('Unique Lines'!$D468),RisksReport!$E:$E,TRIM('Unique Lines'!$C468),RisksReport!F:F,'Unique Lines'!E468)</f>
        <v>0</v>
      </c>
      <c r="J468" s="9">
        <f>COUNTIFS(RisksReport!$B:$B,TRIM('Unique Lines'!$A468),RisksReport!$D:$D,TRIM('Unique Lines'!$D468),RisksReport!$E:$E,TRIM('Unique Lines'!$C468),RisksReport!F:F,'Unique Lines'!E468)</f>
        <v>0</v>
      </c>
    </row>
    <row r="469" spans="7:10" x14ac:dyDescent="0.3">
      <c r="G469" s="3">
        <f>SUMIFS(MediscorFile!H:H,MediscorFile!G:G,'Unique Lines'!F469,MediscorFile!C:C,'Unique Lines'!B469,MediscorFile!B:B,'Unique Lines'!A469)</f>
        <v>0</v>
      </c>
      <c r="H469" s="3">
        <f>VLOOKUP(CONCATENATE(A469,B469,F469),MediscorFile!A:J,9,FALSE)</f>
        <v>0</v>
      </c>
      <c r="I469" s="3">
        <f>SUMIFS(RisksReport!$C:$C,RisksReport!$B:$B,TRIM('Unique Lines'!$A469),RisksReport!$D:$D,TRIM('Unique Lines'!$D469),RisksReport!$E:$E,TRIM('Unique Lines'!$C469),RisksReport!F:F,'Unique Lines'!E469)</f>
        <v>0</v>
      </c>
      <c r="J469" s="9">
        <f>COUNTIFS(RisksReport!$B:$B,TRIM('Unique Lines'!$A469),RisksReport!$D:$D,TRIM('Unique Lines'!$D469),RisksReport!$E:$E,TRIM('Unique Lines'!$C469),RisksReport!F:F,'Unique Lines'!E469)</f>
        <v>0</v>
      </c>
    </row>
    <row r="470" spans="7:10" x14ac:dyDescent="0.3">
      <c r="G470" s="3">
        <f>SUMIFS(MediscorFile!H:H,MediscorFile!G:G,'Unique Lines'!F470,MediscorFile!C:C,'Unique Lines'!B470,MediscorFile!B:B,'Unique Lines'!A470)</f>
        <v>0</v>
      </c>
      <c r="H470" s="3">
        <f>VLOOKUP(CONCATENATE(A470,B470,F470),MediscorFile!A:J,9,FALSE)</f>
        <v>0</v>
      </c>
      <c r="I470" s="3">
        <f>SUMIFS(RisksReport!$C:$C,RisksReport!$B:$B,TRIM('Unique Lines'!$A470),RisksReport!$D:$D,TRIM('Unique Lines'!$D470),RisksReport!$E:$E,TRIM('Unique Lines'!$C470),RisksReport!F:F,'Unique Lines'!E470)</f>
        <v>0</v>
      </c>
      <c r="J470" s="9">
        <f>COUNTIFS(RisksReport!$B:$B,TRIM('Unique Lines'!$A470),RisksReport!$D:$D,TRIM('Unique Lines'!$D470),RisksReport!$E:$E,TRIM('Unique Lines'!$C470),RisksReport!F:F,'Unique Lines'!E470)</f>
        <v>0</v>
      </c>
    </row>
    <row r="471" spans="7:10" x14ac:dyDescent="0.3">
      <c r="G471" s="3">
        <f>SUMIFS(MediscorFile!H:H,MediscorFile!G:G,'Unique Lines'!F471,MediscorFile!C:C,'Unique Lines'!B471,MediscorFile!B:B,'Unique Lines'!A471)</f>
        <v>0</v>
      </c>
      <c r="H471" s="3">
        <f>VLOOKUP(CONCATENATE(A471,B471,F471),MediscorFile!A:J,9,FALSE)</f>
        <v>0</v>
      </c>
      <c r="I471" s="3">
        <f>SUMIFS(RisksReport!$C:$C,RisksReport!$B:$B,TRIM('Unique Lines'!$A471),RisksReport!$D:$D,TRIM('Unique Lines'!$D471),RisksReport!$E:$E,TRIM('Unique Lines'!$C471),RisksReport!F:F,'Unique Lines'!E471)</f>
        <v>0</v>
      </c>
      <c r="J471" s="9">
        <f>COUNTIFS(RisksReport!$B:$B,TRIM('Unique Lines'!$A471),RisksReport!$D:$D,TRIM('Unique Lines'!$D471),RisksReport!$E:$E,TRIM('Unique Lines'!$C471),RisksReport!F:F,'Unique Lines'!E471)</f>
        <v>0</v>
      </c>
    </row>
    <row r="472" spans="7:10" x14ac:dyDescent="0.3">
      <c r="G472" s="3">
        <f>SUMIFS(MediscorFile!H:H,MediscorFile!G:G,'Unique Lines'!F472,MediscorFile!C:C,'Unique Lines'!B472,MediscorFile!B:B,'Unique Lines'!A472)</f>
        <v>0</v>
      </c>
      <c r="H472" s="3">
        <f>VLOOKUP(CONCATENATE(A472,B472,F472),MediscorFile!A:J,9,FALSE)</f>
        <v>0</v>
      </c>
      <c r="I472" s="3">
        <f>SUMIFS(RisksReport!$C:$C,RisksReport!$B:$B,TRIM('Unique Lines'!$A472),RisksReport!$D:$D,TRIM('Unique Lines'!$D472),RisksReport!$E:$E,TRIM('Unique Lines'!$C472),RisksReport!F:F,'Unique Lines'!E472)</f>
        <v>0</v>
      </c>
      <c r="J472" s="9">
        <f>COUNTIFS(RisksReport!$B:$B,TRIM('Unique Lines'!$A472),RisksReport!$D:$D,TRIM('Unique Lines'!$D472),RisksReport!$E:$E,TRIM('Unique Lines'!$C472),RisksReport!F:F,'Unique Lines'!E472)</f>
        <v>0</v>
      </c>
    </row>
    <row r="473" spans="7:10" x14ac:dyDescent="0.3">
      <c r="G473" s="3">
        <f>SUMIFS(MediscorFile!H:H,MediscorFile!G:G,'Unique Lines'!F473,MediscorFile!C:C,'Unique Lines'!B473,MediscorFile!B:B,'Unique Lines'!A473)</f>
        <v>0</v>
      </c>
      <c r="H473" s="3">
        <f>VLOOKUP(CONCATENATE(A473,B473,F473),MediscorFile!A:J,9,FALSE)</f>
        <v>0</v>
      </c>
      <c r="I473" s="3">
        <f>SUMIFS(RisksReport!$C:$C,RisksReport!$B:$B,TRIM('Unique Lines'!$A473),RisksReport!$D:$D,TRIM('Unique Lines'!$D473),RisksReport!$E:$E,TRIM('Unique Lines'!$C473),RisksReport!F:F,'Unique Lines'!E473)</f>
        <v>0</v>
      </c>
      <c r="J473" s="9">
        <f>COUNTIFS(RisksReport!$B:$B,TRIM('Unique Lines'!$A473),RisksReport!$D:$D,TRIM('Unique Lines'!$D473),RisksReport!$E:$E,TRIM('Unique Lines'!$C473),RisksReport!F:F,'Unique Lines'!E473)</f>
        <v>0</v>
      </c>
    </row>
    <row r="474" spans="7:10" x14ac:dyDescent="0.3">
      <c r="G474" s="3">
        <f>SUMIFS(MediscorFile!H:H,MediscorFile!G:G,'Unique Lines'!F474,MediscorFile!C:C,'Unique Lines'!B474,MediscorFile!B:B,'Unique Lines'!A474)</f>
        <v>0</v>
      </c>
      <c r="H474" s="3">
        <f>VLOOKUP(CONCATENATE(A474,B474,F474),MediscorFile!A:J,9,FALSE)</f>
        <v>0</v>
      </c>
      <c r="I474" s="3">
        <f>SUMIFS(RisksReport!$C:$C,RisksReport!$B:$B,TRIM('Unique Lines'!$A474),RisksReport!$D:$D,TRIM('Unique Lines'!$D474),RisksReport!$E:$E,TRIM('Unique Lines'!$C474),RisksReport!F:F,'Unique Lines'!E474)</f>
        <v>0</v>
      </c>
      <c r="J474" s="9">
        <f>COUNTIFS(RisksReport!$B:$B,TRIM('Unique Lines'!$A474),RisksReport!$D:$D,TRIM('Unique Lines'!$D474),RisksReport!$E:$E,TRIM('Unique Lines'!$C474),RisksReport!F:F,'Unique Lines'!E474)</f>
        <v>0</v>
      </c>
    </row>
    <row r="475" spans="7:10" x14ac:dyDescent="0.3">
      <c r="G475" s="3">
        <f>SUMIFS(MediscorFile!H:H,MediscorFile!G:G,'Unique Lines'!F475,MediscorFile!C:C,'Unique Lines'!B475,MediscorFile!B:B,'Unique Lines'!A475)</f>
        <v>0</v>
      </c>
      <c r="H475" s="3">
        <f>VLOOKUP(CONCATENATE(A475,B475,F475),MediscorFile!A:J,9,FALSE)</f>
        <v>0</v>
      </c>
      <c r="I475" s="3">
        <f>SUMIFS(RisksReport!$C:$C,RisksReport!$B:$B,TRIM('Unique Lines'!$A475),RisksReport!$D:$D,TRIM('Unique Lines'!$D475),RisksReport!$E:$E,TRIM('Unique Lines'!$C475),RisksReport!F:F,'Unique Lines'!E475)</f>
        <v>0</v>
      </c>
      <c r="J475" s="9">
        <f>COUNTIFS(RisksReport!$B:$B,TRIM('Unique Lines'!$A475),RisksReport!$D:$D,TRIM('Unique Lines'!$D475),RisksReport!$E:$E,TRIM('Unique Lines'!$C475),RisksReport!F:F,'Unique Lines'!E475)</f>
        <v>0</v>
      </c>
    </row>
    <row r="476" spans="7:10" x14ac:dyDescent="0.3">
      <c r="G476" s="3">
        <f>SUMIFS(MediscorFile!H:H,MediscorFile!G:G,'Unique Lines'!F476,MediscorFile!C:C,'Unique Lines'!B476,MediscorFile!B:B,'Unique Lines'!A476)</f>
        <v>0</v>
      </c>
      <c r="H476" s="3">
        <f>VLOOKUP(CONCATENATE(A476,B476,F476),MediscorFile!A:J,9,FALSE)</f>
        <v>0</v>
      </c>
      <c r="I476" s="3">
        <f>SUMIFS(RisksReport!$C:$C,RisksReport!$B:$B,TRIM('Unique Lines'!$A476),RisksReport!$D:$D,TRIM('Unique Lines'!$D476),RisksReport!$E:$E,TRIM('Unique Lines'!$C476),RisksReport!F:F,'Unique Lines'!E476)</f>
        <v>0</v>
      </c>
      <c r="J476" s="9">
        <f>COUNTIFS(RisksReport!$B:$B,TRIM('Unique Lines'!$A476),RisksReport!$D:$D,TRIM('Unique Lines'!$D476),RisksReport!$E:$E,TRIM('Unique Lines'!$C476),RisksReport!F:F,'Unique Lines'!E476)</f>
        <v>0</v>
      </c>
    </row>
    <row r="477" spans="7:10" x14ac:dyDescent="0.3">
      <c r="G477" s="3">
        <f>SUMIFS(MediscorFile!H:H,MediscorFile!G:G,'Unique Lines'!F477,MediscorFile!C:C,'Unique Lines'!B477,MediscorFile!B:B,'Unique Lines'!A477)</f>
        <v>0</v>
      </c>
      <c r="H477" s="3">
        <f>VLOOKUP(CONCATENATE(A477,B477,F477),MediscorFile!A:J,9,FALSE)</f>
        <v>0</v>
      </c>
      <c r="I477" s="3">
        <f>SUMIFS(RisksReport!$C:$C,RisksReport!$B:$B,TRIM('Unique Lines'!$A477),RisksReport!$D:$D,TRIM('Unique Lines'!$D477),RisksReport!$E:$E,TRIM('Unique Lines'!$C477),RisksReport!F:F,'Unique Lines'!E477)</f>
        <v>0</v>
      </c>
      <c r="J477" s="9">
        <f>COUNTIFS(RisksReport!$B:$B,TRIM('Unique Lines'!$A477),RisksReport!$D:$D,TRIM('Unique Lines'!$D477),RisksReport!$E:$E,TRIM('Unique Lines'!$C477),RisksReport!F:F,'Unique Lines'!E477)</f>
        <v>0</v>
      </c>
    </row>
    <row r="478" spans="7:10" x14ac:dyDescent="0.3">
      <c r="G478" s="3">
        <f>SUMIFS(MediscorFile!H:H,MediscorFile!G:G,'Unique Lines'!F478,MediscorFile!C:C,'Unique Lines'!B478,MediscorFile!B:B,'Unique Lines'!A478)</f>
        <v>0</v>
      </c>
      <c r="H478" s="3">
        <f>VLOOKUP(CONCATENATE(A478,B478,F478),MediscorFile!A:J,9,FALSE)</f>
        <v>0</v>
      </c>
      <c r="I478" s="3">
        <f>SUMIFS(RisksReport!$C:$C,RisksReport!$B:$B,TRIM('Unique Lines'!$A478),RisksReport!$D:$D,TRIM('Unique Lines'!$D478),RisksReport!$E:$E,TRIM('Unique Lines'!$C478),RisksReport!F:F,'Unique Lines'!E478)</f>
        <v>0</v>
      </c>
      <c r="J478" s="9">
        <f>COUNTIFS(RisksReport!$B:$B,TRIM('Unique Lines'!$A478),RisksReport!$D:$D,TRIM('Unique Lines'!$D478),RisksReport!$E:$E,TRIM('Unique Lines'!$C478),RisksReport!F:F,'Unique Lines'!E478)</f>
        <v>0</v>
      </c>
    </row>
    <row r="479" spans="7:10" x14ac:dyDescent="0.3">
      <c r="G479" s="3">
        <f>SUMIFS(MediscorFile!H:H,MediscorFile!G:G,'Unique Lines'!F479,MediscorFile!C:C,'Unique Lines'!B479,MediscorFile!B:B,'Unique Lines'!A479)</f>
        <v>0</v>
      </c>
      <c r="H479" s="3">
        <f>VLOOKUP(CONCATENATE(A479,B479,F479),MediscorFile!A:J,9,FALSE)</f>
        <v>0</v>
      </c>
      <c r="I479" s="3">
        <f>SUMIFS(RisksReport!$C:$C,RisksReport!$B:$B,TRIM('Unique Lines'!$A479),RisksReport!$D:$D,TRIM('Unique Lines'!$D479),RisksReport!$E:$E,TRIM('Unique Lines'!$C479),RisksReport!F:F,'Unique Lines'!E479)</f>
        <v>0</v>
      </c>
      <c r="J479" s="9">
        <f>COUNTIFS(RisksReport!$B:$B,TRIM('Unique Lines'!$A479),RisksReport!$D:$D,TRIM('Unique Lines'!$D479),RisksReport!$E:$E,TRIM('Unique Lines'!$C479),RisksReport!F:F,'Unique Lines'!E479)</f>
        <v>0</v>
      </c>
    </row>
    <row r="480" spans="7:10" x14ac:dyDescent="0.3">
      <c r="G480" s="3">
        <f>SUMIFS(MediscorFile!H:H,MediscorFile!G:G,'Unique Lines'!F480,MediscorFile!C:C,'Unique Lines'!B480,MediscorFile!B:B,'Unique Lines'!A480)</f>
        <v>0</v>
      </c>
      <c r="H480" s="3">
        <f>VLOOKUP(CONCATENATE(A480,B480,F480),MediscorFile!A:J,9,FALSE)</f>
        <v>0</v>
      </c>
      <c r="I480" s="3">
        <f>SUMIFS(RisksReport!$C:$C,RisksReport!$B:$B,TRIM('Unique Lines'!$A480),RisksReport!$D:$D,TRIM('Unique Lines'!$D480),RisksReport!$E:$E,TRIM('Unique Lines'!$C480),RisksReport!F:F,'Unique Lines'!E480)</f>
        <v>0</v>
      </c>
      <c r="J480" s="9">
        <f>COUNTIFS(RisksReport!$B:$B,TRIM('Unique Lines'!$A480),RisksReport!$D:$D,TRIM('Unique Lines'!$D480),RisksReport!$E:$E,TRIM('Unique Lines'!$C480),RisksReport!F:F,'Unique Lines'!E480)</f>
        <v>0</v>
      </c>
    </row>
    <row r="481" spans="7:10" x14ac:dyDescent="0.3">
      <c r="G481" s="3">
        <f>SUMIFS(MediscorFile!H:H,MediscorFile!G:G,'Unique Lines'!F481,MediscorFile!C:C,'Unique Lines'!B481,MediscorFile!B:B,'Unique Lines'!A481)</f>
        <v>0</v>
      </c>
      <c r="H481" s="3">
        <f>VLOOKUP(CONCATENATE(A481,B481,F481),MediscorFile!A:J,9,FALSE)</f>
        <v>0</v>
      </c>
      <c r="I481" s="3">
        <f>SUMIFS(RisksReport!$C:$C,RisksReport!$B:$B,TRIM('Unique Lines'!$A481),RisksReport!$D:$D,TRIM('Unique Lines'!$D481),RisksReport!$E:$E,TRIM('Unique Lines'!$C481),RisksReport!F:F,'Unique Lines'!E481)</f>
        <v>0</v>
      </c>
      <c r="J481" s="9">
        <f>COUNTIFS(RisksReport!$B:$B,TRIM('Unique Lines'!$A481),RisksReport!$D:$D,TRIM('Unique Lines'!$D481),RisksReport!$E:$E,TRIM('Unique Lines'!$C481),RisksReport!F:F,'Unique Lines'!E481)</f>
        <v>0</v>
      </c>
    </row>
    <row r="482" spans="7:10" x14ac:dyDescent="0.3">
      <c r="G482" s="3">
        <f>SUMIFS(MediscorFile!H:H,MediscorFile!G:G,'Unique Lines'!F482,MediscorFile!C:C,'Unique Lines'!B482,MediscorFile!B:B,'Unique Lines'!A482)</f>
        <v>0</v>
      </c>
      <c r="H482" s="3">
        <f>VLOOKUP(CONCATENATE(A482,B482,F482),MediscorFile!A:J,9,FALSE)</f>
        <v>0</v>
      </c>
      <c r="I482" s="3">
        <f>SUMIFS(RisksReport!$C:$C,RisksReport!$B:$B,TRIM('Unique Lines'!$A482),RisksReport!$D:$D,TRIM('Unique Lines'!$D482),RisksReport!$E:$E,TRIM('Unique Lines'!$C482),RisksReport!F:F,'Unique Lines'!E482)</f>
        <v>0</v>
      </c>
      <c r="J482" s="9">
        <f>COUNTIFS(RisksReport!$B:$B,TRIM('Unique Lines'!$A482),RisksReport!$D:$D,TRIM('Unique Lines'!$D482),RisksReport!$E:$E,TRIM('Unique Lines'!$C482),RisksReport!F:F,'Unique Lines'!E482)</f>
        <v>0</v>
      </c>
    </row>
    <row r="483" spans="7:10" x14ac:dyDescent="0.3">
      <c r="G483" s="3">
        <f>SUMIFS(MediscorFile!H:H,MediscorFile!G:G,'Unique Lines'!F483,MediscorFile!C:C,'Unique Lines'!B483,MediscorFile!B:B,'Unique Lines'!A483)</f>
        <v>0</v>
      </c>
      <c r="H483" s="3">
        <f>VLOOKUP(CONCATENATE(A483,B483,F483),MediscorFile!A:J,9,FALSE)</f>
        <v>0</v>
      </c>
      <c r="I483" s="3">
        <f>SUMIFS(RisksReport!$C:$C,RisksReport!$B:$B,TRIM('Unique Lines'!$A483),RisksReport!$D:$D,TRIM('Unique Lines'!$D483),RisksReport!$E:$E,TRIM('Unique Lines'!$C483),RisksReport!F:F,'Unique Lines'!E483)</f>
        <v>0</v>
      </c>
      <c r="J483" s="9">
        <f>COUNTIFS(RisksReport!$B:$B,TRIM('Unique Lines'!$A483),RisksReport!$D:$D,TRIM('Unique Lines'!$D483),RisksReport!$E:$E,TRIM('Unique Lines'!$C483),RisksReport!F:F,'Unique Lines'!E483)</f>
        <v>0</v>
      </c>
    </row>
    <row r="484" spans="7:10" x14ac:dyDescent="0.3">
      <c r="G484" s="3">
        <f>SUMIFS(MediscorFile!H:H,MediscorFile!G:G,'Unique Lines'!F484,MediscorFile!C:C,'Unique Lines'!B484,MediscorFile!B:B,'Unique Lines'!A484)</f>
        <v>0</v>
      </c>
      <c r="H484" s="3">
        <f>VLOOKUP(CONCATENATE(A484,B484,F484),MediscorFile!A:J,9,FALSE)</f>
        <v>0</v>
      </c>
      <c r="I484" s="3">
        <f>SUMIFS(RisksReport!$C:$C,RisksReport!$B:$B,TRIM('Unique Lines'!$A484),RisksReport!$D:$D,TRIM('Unique Lines'!$D484),RisksReport!$E:$E,TRIM('Unique Lines'!$C484),RisksReport!F:F,'Unique Lines'!E484)</f>
        <v>0</v>
      </c>
      <c r="J484" s="9">
        <f>COUNTIFS(RisksReport!$B:$B,TRIM('Unique Lines'!$A484),RisksReport!$D:$D,TRIM('Unique Lines'!$D484),RisksReport!$E:$E,TRIM('Unique Lines'!$C484),RisksReport!F:F,'Unique Lines'!E484)</f>
        <v>0</v>
      </c>
    </row>
    <row r="485" spans="7:10" x14ac:dyDescent="0.3">
      <c r="G485" s="3">
        <f>SUMIFS(MediscorFile!H:H,MediscorFile!G:G,'Unique Lines'!F485,MediscorFile!C:C,'Unique Lines'!B485,MediscorFile!B:B,'Unique Lines'!A485)</f>
        <v>0</v>
      </c>
      <c r="H485" s="3">
        <f>VLOOKUP(CONCATENATE(A485,B485,F485),MediscorFile!A:J,9,FALSE)</f>
        <v>0</v>
      </c>
      <c r="I485" s="3">
        <f>SUMIFS(RisksReport!$C:$C,RisksReport!$B:$B,TRIM('Unique Lines'!$A485),RisksReport!$D:$D,TRIM('Unique Lines'!$D485),RisksReport!$E:$E,TRIM('Unique Lines'!$C485),RisksReport!F:F,'Unique Lines'!E485)</f>
        <v>0</v>
      </c>
      <c r="J485" s="9">
        <f>COUNTIFS(RisksReport!$B:$B,TRIM('Unique Lines'!$A485),RisksReport!$D:$D,TRIM('Unique Lines'!$D485),RisksReport!$E:$E,TRIM('Unique Lines'!$C485),RisksReport!F:F,'Unique Lines'!E485)</f>
        <v>0</v>
      </c>
    </row>
    <row r="486" spans="7:10" x14ac:dyDescent="0.3">
      <c r="G486" s="3">
        <f>SUMIFS(MediscorFile!H:H,MediscorFile!G:G,'Unique Lines'!F486,MediscorFile!C:C,'Unique Lines'!B486,MediscorFile!B:B,'Unique Lines'!A486)</f>
        <v>0</v>
      </c>
      <c r="H486" s="3">
        <f>VLOOKUP(CONCATENATE(A486,B486,F486),MediscorFile!A:J,9,FALSE)</f>
        <v>0</v>
      </c>
      <c r="I486" s="3">
        <f>SUMIFS(RisksReport!$C:$C,RisksReport!$B:$B,TRIM('Unique Lines'!$A486),RisksReport!$D:$D,TRIM('Unique Lines'!$D486),RisksReport!$E:$E,TRIM('Unique Lines'!$C486),RisksReport!F:F,'Unique Lines'!E486)</f>
        <v>0</v>
      </c>
      <c r="J486" s="9">
        <f>COUNTIFS(RisksReport!$B:$B,TRIM('Unique Lines'!$A486),RisksReport!$D:$D,TRIM('Unique Lines'!$D486),RisksReport!$E:$E,TRIM('Unique Lines'!$C486),RisksReport!F:F,'Unique Lines'!E486)</f>
        <v>0</v>
      </c>
    </row>
    <row r="487" spans="7:10" x14ac:dyDescent="0.3">
      <c r="G487" s="3">
        <f>SUMIFS(MediscorFile!H:H,MediscorFile!G:G,'Unique Lines'!F487,MediscorFile!C:C,'Unique Lines'!B487,MediscorFile!B:B,'Unique Lines'!A487)</f>
        <v>0</v>
      </c>
      <c r="H487" s="3">
        <f>VLOOKUP(CONCATENATE(A487,B487,F487),MediscorFile!A:J,9,FALSE)</f>
        <v>0</v>
      </c>
      <c r="I487" s="3">
        <f>SUMIFS(RisksReport!$C:$C,RisksReport!$B:$B,TRIM('Unique Lines'!$A487),RisksReport!$D:$D,TRIM('Unique Lines'!$D487),RisksReport!$E:$E,TRIM('Unique Lines'!$C487),RisksReport!F:F,'Unique Lines'!E487)</f>
        <v>0</v>
      </c>
      <c r="J487" s="9">
        <f>COUNTIFS(RisksReport!$B:$B,TRIM('Unique Lines'!$A487),RisksReport!$D:$D,TRIM('Unique Lines'!$D487),RisksReport!$E:$E,TRIM('Unique Lines'!$C487),RisksReport!F:F,'Unique Lines'!E487)</f>
        <v>0</v>
      </c>
    </row>
    <row r="488" spans="7:10" x14ac:dyDescent="0.3">
      <c r="G488" s="3">
        <f>SUMIFS(MediscorFile!H:H,MediscorFile!G:G,'Unique Lines'!F488,MediscorFile!C:C,'Unique Lines'!B488,MediscorFile!B:B,'Unique Lines'!A488)</f>
        <v>0</v>
      </c>
      <c r="H488" s="3">
        <f>VLOOKUP(CONCATENATE(A488,B488,F488),MediscorFile!A:J,9,FALSE)</f>
        <v>0</v>
      </c>
      <c r="I488" s="3">
        <f>SUMIFS(RisksReport!$C:$C,RisksReport!$B:$B,TRIM('Unique Lines'!$A488),RisksReport!$D:$D,TRIM('Unique Lines'!$D488),RisksReport!$E:$E,TRIM('Unique Lines'!$C488),RisksReport!F:F,'Unique Lines'!E488)</f>
        <v>0</v>
      </c>
      <c r="J488" s="9">
        <f>COUNTIFS(RisksReport!$B:$B,TRIM('Unique Lines'!$A488),RisksReport!$D:$D,TRIM('Unique Lines'!$D488),RisksReport!$E:$E,TRIM('Unique Lines'!$C488),RisksReport!F:F,'Unique Lines'!E488)</f>
        <v>0</v>
      </c>
    </row>
    <row r="489" spans="7:10" x14ac:dyDescent="0.3">
      <c r="G489" s="3">
        <f>SUMIFS(MediscorFile!H:H,MediscorFile!G:G,'Unique Lines'!F489,MediscorFile!C:C,'Unique Lines'!B489,MediscorFile!B:B,'Unique Lines'!A489)</f>
        <v>0</v>
      </c>
      <c r="H489" s="3">
        <f>VLOOKUP(CONCATENATE(A489,B489,F489),MediscorFile!A:J,9,FALSE)</f>
        <v>0</v>
      </c>
      <c r="I489" s="3">
        <f>SUMIFS(RisksReport!$C:$C,RisksReport!$B:$B,TRIM('Unique Lines'!$A489),RisksReport!$D:$D,TRIM('Unique Lines'!$D489),RisksReport!$E:$E,TRIM('Unique Lines'!$C489),RisksReport!F:F,'Unique Lines'!E489)</f>
        <v>0</v>
      </c>
      <c r="J489" s="9">
        <f>COUNTIFS(RisksReport!$B:$B,TRIM('Unique Lines'!$A489),RisksReport!$D:$D,TRIM('Unique Lines'!$D489),RisksReport!$E:$E,TRIM('Unique Lines'!$C489),RisksReport!F:F,'Unique Lines'!E489)</f>
        <v>0</v>
      </c>
    </row>
    <row r="490" spans="7:10" x14ac:dyDescent="0.3">
      <c r="G490" s="3">
        <f>SUMIFS(MediscorFile!H:H,MediscorFile!G:G,'Unique Lines'!F490,MediscorFile!C:C,'Unique Lines'!B490,MediscorFile!B:B,'Unique Lines'!A490)</f>
        <v>0</v>
      </c>
      <c r="H490" s="3">
        <f>VLOOKUP(CONCATENATE(A490,B490,F490),MediscorFile!A:J,9,FALSE)</f>
        <v>0</v>
      </c>
      <c r="I490" s="3">
        <f>SUMIFS(RisksReport!$C:$C,RisksReport!$B:$B,TRIM('Unique Lines'!$A490),RisksReport!$D:$D,TRIM('Unique Lines'!$D490),RisksReport!$E:$E,TRIM('Unique Lines'!$C490),RisksReport!F:F,'Unique Lines'!E490)</f>
        <v>0</v>
      </c>
      <c r="J490" s="9">
        <f>COUNTIFS(RisksReport!$B:$B,TRIM('Unique Lines'!$A490),RisksReport!$D:$D,TRIM('Unique Lines'!$D490),RisksReport!$E:$E,TRIM('Unique Lines'!$C490),RisksReport!F:F,'Unique Lines'!E490)</f>
        <v>0</v>
      </c>
    </row>
    <row r="491" spans="7:10" x14ac:dyDescent="0.3">
      <c r="G491" s="3">
        <f>SUMIFS(MediscorFile!H:H,MediscorFile!G:G,'Unique Lines'!F491,MediscorFile!C:C,'Unique Lines'!B491,MediscorFile!B:B,'Unique Lines'!A491)</f>
        <v>0</v>
      </c>
      <c r="H491" s="3">
        <f>VLOOKUP(CONCATENATE(A491,B491,F491),MediscorFile!A:J,9,FALSE)</f>
        <v>0</v>
      </c>
      <c r="I491" s="3">
        <f>SUMIFS(RisksReport!$C:$C,RisksReport!$B:$B,TRIM('Unique Lines'!$A491),RisksReport!$D:$D,TRIM('Unique Lines'!$D491),RisksReport!$E:$E,TRIM('Unique Lines'!$C491),RisksReport!F:F,'Unique Lines'!E491)</f>
        <v>0</v>
      </c>
      <c r="J491" s="9">
        <f>COUNTIFS(RisksReport!$B:$B,TRIM('Unique Lines'!$A491),RisksReport!$D:$D,TRIM('Unique Lines'!$D491),RisksReport!$E:$E,TRIM('Unique Lines'!$C491),RisksReport!F:F,'Unique Lines'!E491)</f>
        <v>0</v>
      </c>
    </row>
    <row r="492" spans="7:10" x14ac:dyDescent="0.3">
      <c r="G492" s="3">
        <f>SUMIFS(MediscorFile!H:H,MediscorFile!G:G,'Unique Lines'!F492,MediscorFile!C:C,'Unique Lines'!B492,MediscorFile!B:B,'Unique Lines'!A492)</f>
        <v>0</v>
      </c>
      <c r="H492" s="3">
        <f>VLOOKUP(CONCATENATE(A492,B492,F492),MediscorFile!A:J,9,FALSE)</f>
        <v>0</v>
      </c>
      <c r="I492" s="3">
        <f>SUMIFS(RisksReport!$C:$C,RisksReport!$B:$B,TRIM('Unique Lines'!$A492),RisksReport!$D:$D,TRIM('Unique Lines'!$D492),RisksReport!$E:$E,TRIM('Unique Lines'!$C492),RisksReport!F:F,'Unique Lines'!E492)</f>
        <v>0</v>
      </c>
      <c r="J492" s="9">
        <f>COUNTIFS(RisksReport!$B:$B,TRIM('Unique Lines'!$A492),RisksReport!$D:$D,TRIM('Unique Lines'!$D492),RisksReport!$E:$E,TRIM('Unique Lines'!$C492),RisksReport!F:F,'Unique Lines'!E492)</f>
        <v>0</v>
      </c>
    </row>
    <row r="493" spans="7:10" x14ac:dyDescent="0.3">
      <c r="G493" s="3">
        <f>SUMIFS(MediscorFile!H:H,MediscorFile!G:G,'Unique Lines'!F493,MediscorFile!C:C,'Unique Lines'!B493,MediscorFile!B:B,'Unique Lines'!A493)</f>
        <v>0</v>
      </c>
      <c r="H493" s="3">
        <f>VLOOKUP(CONCATENATE(A493,B493,F493),MediscorFile!A:J,9,FALSE)</f>
        <v>0</v>
      </c>
      <c r="I493" s="3">
        <f>SUMIFS(RisksReport!$C:$C,RisksReport!$B:$B,TRIM('Unique Lines'!$A493),RisksReport!$D:$D,TRIM('Unique Lines'!$D493),RisksReport!$E:$E,TRIM('Unique Lines'!$C493),RisksReport!F:F,'Unique Lines'!E493)</f>
        <v>0</v>
      </c>
      <c r="J493" s="9">
        <f>COUNTIFS(RisksReport!$B:$B,TRIM('Unique Lines'!$A493),RisksReport!$D:$D,TRIM('Unique Lines'!$D493),RisksReport!$E:$E,TRIM('Unique Lines'!$C493),RisksReport!F:F,'Unique Lines'!E493)</f>
        <v>0</v>
      </c>
    </row>
    <row r="494" spans="7:10" x14ac:dyDescent="0.3">
      <c r="G494" s="3">
        <f>SUMIFS(MediscorFile!H:H,MediscorFile!G:G,'Unique Lines'!F494,MediscorFile!C:C,'Unique Lines'!B494,MediscorFile!B:B,'Unique Lines'!A494)</f>
        <v>0</v>
      </c>
      <c r="H494" s="3">
        <f>VLOOKUP(CONCATENATE(A494,B494,F494),MediscorFile!A:J,9,FALSE)</f>
        <v>0</v>
      </c>
      <c r="I494" s="3">
        <f>SUMIFS(RisksReport!$C:$C,RisksReport!$B:$B,TRIM('Unique Lines'!$A494),RisksReport!$D:$D,TRIM('Unique Lines'!$D494),RisksReport!$E:$E,TRIM('Unique Lines'!$C494),RisksReport!F:F,'Unique Lines'!E494)</f>
        <v>0</v>
      </c>
      <c r="J494" s="9">
        <f>COUNTIFS(RisksReport!$B:$B,TRIM('Unique Lines'!$A494),RisksReport!$D:$D,TRIM('Unique Lines'!$D494),RisksReport!$E:$E,TRIM('Unique Lines'!$C494),RisksReport!F:F,'Unique Lines'!E494)</f>
        <v>0</v>
      </c>
    </row>
    <row r="495" spans="7:10" x14ac:dyDescent="0.3">
      <c r="G495" s="3">
        <f>SUMIFS(MediscorFile!H:H,MediscorFile!G:G,'Unique Lines'!F495,MediscorFile!C:C,'Unique Lines'!B495,MediscorFile!B:B,'Unique Lines'!A495)</f>
        <v>0</v>
      </c>
      <c r="H495" s="3">
        <f>VLOOKUP(CONCATENATE(A495,B495,F495),MediscorFile!A:J,9,FALSE)</f>
        <v>0</v>
      </c>
      <c r="I495" s="3">
        <f>SUMIFS(RisksReport!$C:$C,RisksReport!$B:$B,TRIM('Unique Lines'!$A495),RisksReport!$D:$D,TRIM('Unique Lines'!$D495),RisksReport!$E:$E,TRIM('Unique Lines'!$C495),RisksReport!F:F,'Unique Lines'!E495)</f>
        <v>0</v>
      </c>
      <c r="J495" s="9">
        <f>COUNTIFS(RisksReport!$B:$B,TRIM('Unique Lines'!$A495),RisksReport!$D:$D,TRIM('Unique Lines'!$D495),RisksReport!$E:$E,TRIM('Unique Lines'!$C495),RisksReport!F:F,'Unique Lines'!E495)</f>
        <v>0</v>
      </c>
    </row>
    <row r="496" spans="7:10" x14ac:dyDescent="0.3">
      <c r="G496" s="3">
        <f>SUMIFS(MediscorFile!H:H,MediscorFile!G:G,'Unique Lines'!F496,MediscorFile!C:C,'Unique Lines'!B496,MediscorFile!B:B,'Unique Lines'!A496)</f>
        <v>0</v>
      </c>
      <c r="H496" s="3">
        <f>VLOOKUP(CONCATENATE(A496,B496,F496),MediscorFile!A:J,9,FALSE)</f>
        <v>0</v>
      </c>
      <c r="I496" s="3">
        <f>SUMIFS(RisksReport!$C:$C,RisksReport!$B:$B,TRIM('Unique Lines'!$A496),RisksReport!$D:$D,TRIM('Unique Lines'!$D496),RisksReport!$E:$E,TRIM('Unique Lines'!$C496),RisksReport!F:F,'Unique Lines'!E496)</f>
        <v>0</v>
      </c>
      <c r="J496" s="9">
        <f>COUNTIFS(RisksReport!$B:$B,TRIM('Unique Lines'!$A496),RisksReport!$D:$D,TRIM('Unique Lines'!$D496),RisksReport!$E:$E,TRIM('Unique Lines'!$C496),RisksReport!F:F,'Unique Lines'!E496)</f>
        <v>0</v>
      </c>
    </row>
    <row r="497" spans="7:10" x14ac:dyDescent="0.3">
      <c r="G497" s="3">
        <f>SUMIFS(MediscorFile!H:H,MediscorFile!G:G,'Unique Lines'!F497,MediscorFile!C:C,'Unique Lines'!B497,MediscorFile!B:B,'Unique Lines'!A497)</f>
        <v>0</v>
      </c>
      <c r="H497" s="3">
        <f>VLOOKUP(CONCATENATE(A497,B497,F497),MediscorFile!A:J,9,FALSE)</f>
        <v>0</v>
      </c>
      <c r="I497" s="3">
        <f>SUMIFS(RisksReport!$C:$C,RisksReport!$B:$B,TRIM('Unique Lines'!$A497),RisksReport!$D:$D,TRIM('Unique Lines'!$D497),RisksReport!$E:$E,TRIM('Unique Lines'!$C497),RisksReport!F:F,'Unique Lines'!E497)</f>
        <v>0</v>
      </c>
      <c r="J497" s="9">
        <f>COUNTIFS(RisksReport!$B:$B,TRIM('Unique Lines'!$A497),RisksReport!$D:$D,TRIM('Unique Lines'!$D497),RisksReport!$E:$E,TRIM('Unique Lines'!$C497),RisksReport!F:F,'Unique Lines'!E497)</f>
        <v>0</v>
      </c>
    </row>
    <row r="498" spans="7:10" x14ac:dyDescent="0.3">
      <c r="G498" s="3">
        <f>SUMIFS(MediscorFile!H:H,MediscorFile!G:G,'Unique Lines'!F498,MediscorFile!C:C,'Unique Lines'!B498,MediscorFile!B:B,'Unique Lines'!A498)</f>
        <v>0</v>
      </c>
      <c r="H498" s="3">
        <f>VLOOKUP(CONCATENATE(A498,B498,F498),MediscorFile!A:J,9,FALSE)</f>
        <v>0</v>
      </c>
      <c r="I498" s="3">
        <f>SUMIFS(RisksReport!$C:$C,RisksReport!$B:$B,TRIM('Unique Lines'!$A498),RisksReport!$D:$D,TRIM('Unique Lines'!$D498),RisksReport!$E:$E,TRIM('Unique Lines'!$C498),RisksReport!F:F,'Unique Lines'!E498)</f>
        <v>0</v>
      </c>
      <c r="J498" s="9">
        <f>COUNTIFS(RisksReport!$B:$B,TRIM('Unique Lines'!$A498),RisksReport!$D:$D,TRIM('Unique Lines'!$D498),RisksReport!$E:$E,TRIM('Unique Lines'!$C498),RisksReport!F:F,'Unique Lines'!E498)</f>
        <v>0</v>
      </c>
    </row>
    <row r="499" spans="7:10" x14ac:dyDescent="0.3">
      <c r="G499" s="3">
        <f>SUMIFS(MediscorFile!H:H,MediscorFile!G:G,'Unique Lines'!F499,MediscorFile!C:C,'Unique Lines'!B499,MediscorFile!B:B,'Unique Lines'!A499)</f>
        <v>0</v>
      </c>
      <c r="H499" s="3">
        <f>VLOOKUP(CONCATENATE(A499,B499,F499),MediscorFile!A:J,9,FALSE)</f>
        <v>0</v>
      </c>
      <c r="I499" s="3">
        <f>SUMIFS(RisksReport!$C:$C,RisksReport!$B:$B,TRIM('Unique Lines'!$A499),RisksReport!$D:$D,TRIM('Unique Lines'!$D499),RisksReport!$E:$E,TRIM('Unique Lines'!$C499),RisksReport!F:F,'Unique Lines'!E499)</f>
        <v>0</v>
      </c>
      <c r="J499" s="9">
        <f>COUNTIFS(RisksReport!$B:$B,TRIM('Unique Lines'!$A499),RisksReport!$D:$D,TRIM('Unique Lines'!$D499),RisksReport!$E:$E,TRIM('Unique Lines'!$C499),RisksReport!F:F,'Unique Lines'!E499)</f>
        <v>0</v>
      </c>
    </row>
    <row r="500" spans="7:10" x14ac:dyDescent="0.3">
      <c r="G500" s="3">
        <f>SUMIFS(MediscorFile!H:H,MediscorFile!G:G,'Unique Lines'!F500,MediscorFile!C:C,'Unique Lines'!B500,MediscorFile!B:B,'Unique Lines'!A500)</f>
        <v>0</v>
      </c>
      <c r="H500" s="3">
        <f>VLOOKUP(CONCATENATE(A500,B500,F500),MediscorFile!A:J,9,FALSE)</f>
        <v>0</v>
      </c>
      <c r="I500" s="3">
        <f>SUMIFS(RisksReport!$C:$C,RisksReport!$B:$B,TRIM('Unique Lines'!$A500),RisksReport!$D:$D,TRIM('Unique Lines'!$D500),RisksReport!$E:$E,TRIM('Unique Lines'!$C500),RisksReport!F:F,'Unique Lines'!E500)</f>
        <v>0</v>
      </c>
      <c r="J500" s="9">
        <f>COUNTIFS(RisksReport!$B:$B,TRIM('Unique Lines'!$A500),RisksReport!$D:$D,TRIM('Unique Lines'!$D500),RisksReport!$E:$E,TRIM('Unique Lines'!$C500),RisksReport!F:F,'Unique Lines'!E500)</f>
        <v>0</v>
      </c>
    </row>
    <row r="501" spans="7:10" x14ac:dyDescent="0.3">
      <c r="G501" s="3">
        <f>SUMIFS(MediscorFile!H:H,MediscorFile!G:G,'Unique Lines'!F501,MediscorFile!C:C,'Unique Lines'!B501,MediscorFile!B:B,'Unique Lines'!A501)</f>
        <v>0</v>
      </c>
      <c r="H501" s="3">
        <f>VLOOKUP(CONCATENATE(A501,B501,F501),MediscorFile!A:J,9,FALSE)</f>
        <v>0</v>
      </c>
      <c r="I501" s="3">
        <f>SUMIFS(RisksReport!$C:$C,RisksReport!$B:$B,TRIM('Unique Lines'!$A501),RisksReport!$D:$D,TRIM('Unique Lines'!$D501),RisksReport!$E:$E,TRIM('Unique Lines'!$C501),RisksReport!F:F,'Unique Lines'!E501)</f>
        <v>0</v>
      </c>
      <c r="J501" s="9">
        <f>COUNTIFS(RisksReport!$B:$B,TRIM('Unique Lines'!$A501),RisksReport!$D:$D,TRIM('Unique Lines'!$D501),RisksReport!$E:$E,TRIM('Unique Lines'!$C501),RisksReport!F:F,'Unique Lines'!E501)</f>
        <v>0</v>
      </c>
    </row>
    <row r="502" spans="7:10" x14ac:dyDescent="0.3">
      <c r="G502" s="3">
        <f>SUMIFS(MediscorFile!H:H,MediscorFile!G:G,'Unique Lines'!F502,MediscorFile!C:C,'Unique Lines'!B502,MediscorFile!B:B,'Unique Lines'!A502)</f>
        <v>0</v>
      </c>
      <c r="H502" s="3">
        <f>VLOOKUP(CONCATENATE(A502,B502,F502),MediscorFile!A:J,9,FALSE)</f>
        <v>0</v>
      </c>
      <c r="I502" s="3">
        <f>SUMIFS(RisksReport!$C:$C,RisksReport!$B:$B,TRIM('Unique Lines'!$A502),RisksReport!$D:$D,TRIM('Unique Lines'!$D502),RisksReport!$E:$E,TRIM('Unique Lines'!$C502),RisksReport!F:F,'Unique Lines'!E502)</f>
        <v>0</v>
      </c>
      <c r="J502" s="9">
        <f>COUNTIFS(RisksReport!$B:$B,TRIM('Unique Lines'!$A502),RisksReport!$D:$D,TRIM('Unique Lines'!$D502),RisksReport!$E:$E,TRIM('Unique Lines'!$C502),RisksReport!F:F,'Unique Lines'!E502)</f>
        <v>0</v>
      </c>
    </row>
    <row r="503" spans="7:10" x14ac:dyDescent="0.3">
      <c r="G503" s="3">
        <f>SUMIFS(MediscorFile!H:H,MediscorFile!G:G,'Unique Lines'!F503,MediscorFile!C:C,'Unique Lines'!B503,MediscorFile!B:B,'Unique Lines'!A503)</f>
        <v>0</v>
      </c>
      <c r="H503" s="3">
        <f>VLOOKUP(CONCATENATE(A503,B503,F503),MediscorFile!A:J,9,FALSE)</f>
        <v>0</v>
      </c>
      <c r="I503" s="3">
        <f>SUMIFS(RisksReport!$C:$C,RisksReport!$B:$B,TRIM('Unique Lines'!$A503),RisksReport!$D:$D,TRIM('Unique Lines'!$D503),RisksReport!$E:$E,TRIM('Unique Lines'!$C503),RisksReport!F:F,'Unique Lines'!E503)</f>
        <v>0</v>
      </c>
      <c r="J503" s="9">
        <f>COUNTIFS(RisksReport!$B:$B,TRIM('Unique Lines'!$A503),RisksReport!$D:$D,TRIM('Unique Lines'!$D503),RisksReport!$E:$E,TRIM('Unique Lines'!$C503),RisksReport!F:F,'Unique Lines'!E503)</f>
        <v>0</v>
      </c>
    </row>
    <row r="504" spans="7:10" x14ac:dyDescent="0.3">
      <c r="G504" s="3">
        <f>SUMIFS(MediscorFile!H:H,MediscorFile!G:G,'Unique Lines'!F504,MediscorFile!C:C,'Unique Lines'!B504,MediscorFile!B:B,'Unique Lines'!A504)</f>
        <v>0</v>
      </c>
      <c r="H504" s="3">
        <f>VLOOKUP(CONCATENATE(A504,B504,F504),MediscorFile!A:J,9,FALSE)</f>
        <v>0</v>
      </c>
      <c r="I504" s="3">
        <f>SUMIFS(RisksReport!$C:$C,RisksReport!$B:$B,TRIM('Unique Lines'!$A504),RisksReport!$D:$D,TRIM('Unique Lines'!$D504),RisksReport!$E:$E,TRIM('Unique Lines'!$C504),RisksReport!F:F,'Unique Lines'!E504)</f>
        <v>0</v>
      </c>
      <c r="J504" s="9">
        <f>COUNTIFS(RisksReport!$B:$B,TRIM('Unique Lines'!$A504),RisksReport!$D:$D,TRIM('Unique Lines'!$D504),RisksReport!$E:$E,TRIM('Unique Lines'!$C504),RisksReport!F:F,'Unique Lines'!E504)</f>
        <v>0</v>
      </c>
    </row>
    <row r="505" spans="7:10" x14ac:dyDescent="0.3">
      <c r="G505" s="3">
        <f>SUMIFS(MediscorFile!H:H,MediscorFile!G:G,'Unique Lines'!F505,MediscorFile!C:C,'Unique Lines'!B505,MediscorFile!B:B,'Unique Lines'!A505)</f>
        <v>0</v>
      </c>
      <c r="H505" s="3">
        <f>VLOOKUP(CONCATENATE(A505,B505,F505),MediscorFile!A:J,9,FALSE)</f>
        <v>0</v>
      </c>
      <c r="I505" s="3">
        <f>SUMIFS(RisksReport!$C:$C,RisksReport!$B:$B,TRIM('Unique Lines'!$A505),RisksReport!$D:$D,TRIM('Unique Lines'!$D505),RisksReport!$E:$E,TRIM('Unique Lines'!$C505),RisksReport!F:F,'Unique Lines'!E505)</f>
        <v>0</v>
      </c>
      <c r="J505" s="9">
        <f>COUNTIFS(RisksReport!$B:$B,TRIM('Unique Lines'!$A505),RisksReport!$D:$D,TRIM('Unique Lines'!$D505),RisksReport!$E:$E,TRIM('Unique Lines'!$C505),RisksReport!F:F,'Unique Lines'!E505)</f>
        <v>0</v>
      </c>
    </row>
    <row r="506" spans="7:10" x14ac:dyDescent="0.3">
      <c r="G506" s="3">
        <f>SUMIFS(MediscorFile!H:H,MediscorFile!G:G,'Unique Lines'!F506,MediscorFile!C:C,'Unique Lines'!B506,MediscorFile!B:B,'Unique Lines'!A506)</f>
        <v>0</v>
      </c>
      <c r="H506" s="3">
        <f>VLOOKUP(CONCATENATE(A506,B506,F506),MediscorFile!A:J,9,FALSE)</f>
        <v>0</v>
      </c>
      <c r="I506" s="3">
        <f>SUMIFS(RisksReport!$C:$C,RisksReport!$B:$B,TRIM('Unique Lines'!$A506),RisksReport!$D:$D,TRIM('Unique Lines'!$D506),RisksReport!$E:$E,TRIM('Unique Lines'!$C506),RisksReport!F:F,'Unique Lines'!E506)</f>
        <v>0</v>
      </c>
      <c r="J506" s="9">
        <f>COUNTIFS(RisksReport!$B:$B,TRIM('Unique Lines'!$A506),RisksReport!$D:$D,TRIM('Unique Lines'!$D506),RisksReport!$E:$E,TRIM('Unique Lines'!$C506),RisksReport!F:F,'Unique Lines'!E506)</f>
        <v>0</v>
      </c>
    </row>
    <row r="507" spans="7:10" x14ac:dyDescent="0.3">
      <c r="G507" s="3">
        <f>SUMIFS(MediscorFile!H:H,MediscorFile!G:G,'Unique Lines'!F507,MediscorFile!C:C,'Unique Lines'!B507,MediscorFile!B:B,'Unique Lines'!A507)</f>
        <v>0</v>
      </c>
      <c r="H507" s="3">
        <f>VLOOKUP(CONCATENATE(A507,B507,F507),MediscorFile!A:J,9,FALSE)</f>
        <v>0</v>
      </c>
      <c r="I507" s="3">
        <f>SUMIFS(RisksReport!$C:$C,RisksReport!$B:$B,TRIM('Unique Lines'!$A507),RisksReport!$D:$D,TRIM('Unique Lines'!$D507),RisksReport!$E:$E,TRIM('Unique Lines'!$C507),RisksReport!F:F,'Unique Lines'!E507)</f>
        <v>0</v>
      </c>
      <c r="J507" s="9">
        <f>COUNTIFS(RisksReport!$B:$B,TRIM('Unique Lines'!$A507),RisksReport!$D:$D,TRIM('Unique Lines'!$D507),RisksReport!$E:$E,TRIM('Unique Lines'!$C507),RisksReport!F:F,'Unique Lines'!E507)</f>
        <v>0</v>
      </c>
    </row>
    <row r="508" spans="7:10" x14ac:dyDescent="0.3">
      <c r="G508" s="3">
        <f>SUMIFS(MediscorFile!H:H,MediscorFile!G:G,'Unique Lines'!F508,MediscorFile!C:C,'Unique Lines'!B508,MediscorFile!B:B,'Unique Lines'!A508)</f>
        <v>0</v>
      </c>
      <c r="H508" s="3">
        <f>VLOOKUP(CONCATENATE(A508,B508,F508),MediscorFile!A:J,9,FALSE)</f>
        <v>0</v>
      </c>
      <c r="I508" s="3">
        <f>SUMIFS(RisksReport!$C:$C,RisksReport!$B:$B,TRIM('Unique Lines'!$A508),RisksReport!$D:$D,TRIM('Unique Lines'!$D508),RisksReport!$E:$E,TRIM('Unique Lines'!$C508),RisksReport!F:F,'Unique Lines'!E508)</f>
        <v>0</v>
      </c>
      <c r="J508" s="9">
        <f>COUNTIFS(RisksReport!$B:$B,TRIM('Unique Lines'!$A508),RisksReport!$D:$D,TRIM('Unique Lines'!$D508),RisksReport!$E:$E,TRIM('Unique Lines'!$C508),RisksReport!F:F,'Unique Lines'!E508)</f>
        <v>0</v>
      </c>
    </row>
    <row r="509" spans="7:10" x14ac:dyDescent="0.3">
      <c r="G509" s="3">
        <f>SUMIFS(MediscorFile!H:H,MediscorFile!G:G,'Unique Lines'!F509,MediscorFile!C:C,'Unique Lines'!B509,MediscorFile!B:B,'Unique Lines'!A509)</f>
        <v>0</v>
      </c>
      <c r="H509" s="3">
        <f>VLOOKUP(CONCATENATE(A509,B509,F509),MediscorFile!A:J,9,FALSE)</f>
        <v>0</v>
      </c>
      <c r="I509" s="3">
        <f>SUMIFS(RisksReport!$C:$C,RisksReport!$B:$B,TRIM('Unique Lines'!$A509),RisksReport!$D:$D,TRIM('Unique Lines'!$D509),RisksReport!$E:$E,TRIM('Unique Lines'!$C509),RisksReport!F:F,'Unique Lines'!E509)</f>
        <v>0</v>
      </c>
      <c r="J509" s="9">
        <f>COUNTIFS(RisksReport!$B:$B,TRIM('Unique Lines'!$A509),RisksReport!$D:$D,TRIM('Unique Lines'!$D509),RisksReport!$E:$E,TRIM('Unique Lines'!$C509),RisksReport!F:F,'Unique Lines'!E509)</f>
        <v>0</v>
      </c>
    </row>
    <row r="510" spans="7:10" x14ac:dyDescent="0.3">
      <c r="G510" s="3">
        <f>SUMIFS(MediscorFile!H:H,MediscorFile!G:G,'Unique Lines'!F510,MediscorFile!C:C,'Unique Lines'!B510,MediscorFile!B:B,'Unique Lines'!A510)</f>
        <v>0</v>
      </c>
      <c r="H510" s="3">
        <f>VLOOKUP(CONCATENATE(A510,B510,F510),MediscorFile!A:J,9,FALSE)</f>
        <v>0</v>
      </c>
      <c r="I510" s="3">
        <f>SUMIFS(RisksReport!$C:$C,RisksReport!$B:$B,TRIM('Unique Lines'!$A510),RisksReport!$D:$D,TRIM('Unique Lines'!$D510),RisksReport!$E:$E,TRIM('Unique Lines'!$C510),RisksReport!F:F,'Unique Lines'!E510)</f>
        <v>0</v>
      </c>
      <c r="J510" s="9">
        <f>COUNTIFS(RisksReport!$B:$B,TRIM('Unique Lines'!$A510),RisksReport!$D:$D,TRIM('Unique Lines'!$D510),RisksReport!$E:$E,TRIM('Unique Lines'!$C510),RisksReport!F:F,'Unique Lines'!E510)</f>
        <v>0</v>
      </c>
    </row>
    <row r="511" spans="7:10" x14ac:dyDescent="0.3">
      <c r="G511" s="3">
        <f>SUMIFS(MediscorFile!H:H,MediscorFile!G:G,'Unique Lines'!F511,MediscorFile!C:C,'Unique Lines'!B511,MediscorFile!B:B,'Unique Lines'!A511)</f>
        <v>0</v>
      </c>
      <c r="H511" s="3">
        <f>VLOOKUP(CONCATENATE(A511,B511,F511),MediscorFile!A:J,9,FALSE)</f>
        <v>0</v>
      </c>
      <c r="I511" s="3">
        <f>SUMIFS(RisksReport!$C:$C,RisksReport!$B:$B,TRIM('Unique Lines'!$A511),RisksReport!$D:$D,TRIM('Unique Lines'!$D511),RisksReport!$E:$E,TRIM('Unique Lines'!$C511),RisksReport!F:F,'Unique Lines'!E511)</f>
        <v>0</v>
      </c>
      <c r="J511" s="9">
        <f>COUNTIFS(RisksReport!$B:$B,TRIM('Unique Lines'!$A511),RisksReport!$D:$D,TRIM('Unique Lines'!$D511),RisksReport!$E:$E,TRIM('Unique Lines'!$C511),RisksReport!F:F,'Unique Lines'!E511)</f>
        <v>0</v>
      </c>
    </row>
    <row r="512" spans="7:10" x14ac:dyDescent="0.3">
      <c r="G512" s="3">
        <f>SUMIFS(MediscorFile!H:H,MediscorFile!G:G,'Unique Lines'!F512,MediscorFile!C:C,'Unique Lines'!B512,MediscorFile!B:B,'Unique Lines'!A512)</f>
        <v>0</v>
      </c>
      <c r="H512" s="3">
        <f>VLOOKUP(CONCATENATE(A512,B512,F512),MediscorFile!A:J,9,FALSE)</f>
        <v>0</v>
      </c>
      <c r="I512" s="3">
        <f>SUMIFS(RisksReport!$C:$C,RisksReport!$B:$B,TRIM('Unique Lines'!$A512),RisksReport!$D:$D,TRIM('Unique Lines'!$D512),RisksReport!$E:$E,TRIM('Unique Lines'!$C512),RisksReport!F:F,'Unique Lines'!E512)</f>
        <v>0</v>
      </c>
      <c r="J512" s="9">
        <f>COUNTIFS(RisksReport!$B:$B,TRIM('Unique Lines'!$A512),RisksReport!$D:$D,TRIM('Unique Lines'!$D512),RisksReport!$E:$E,TRIM('Unique Lines'!$C512),RisksReport!F:F,'Unique Lines'!E512)</f>
        <v>0</v>
      </c>
    </row>
    <row r="513" spans="7:10" x14ac:dyDescent="0.3">
      <c r="G513" s="3">
        <f>SUMIFS(MediscorFile!H:H,MediscorFile!G:G,'Unique Lines'!F513,MediscorFile!C:C,'Unique Lines'!B513,MediscorFile!B:B,'Unique Lines'!A513)</f>
        <v>0</v>
      </c>
      <c r="H513" s="3">
        <f>VLOOKUP(CONCATENATE(A513,B513,F513),MediscorFile!A:J,9,FALSE)</f>
        <v>0</v>
      </c>
      <c r="I513" s="3">
        <f>SUMIFS(RisksReport!$C:$C,RisksReport!$B:$B,TRIM('Unique Lines'!$A513),RisksReport!$D:$D,TRIM('Unique Lines'!$D513),RisksReport!$E:$E,TRIM('Unique Lines'!$C513),RisksReport!F:F,'Unique Lines'!E513)</f>
        <v>0</v>
      </c>
      <c r="J513" s="9">
        <f>COUNTIFS(RisksReport!$B:$B,TRIM('Unique Lines'!$A513),RisksReport!$D:$D,TRIM('Unique Lines'!$D513),RisksReport!$E:$E,TRIM('Unique Lines'!$C513),RisksReport!F:F,'Unique Lines'!E513)</f>
        <v>0</v>
      </c>
    </row>
    <row r="514" spans="7:10" x14ac:dyDescent="0.3">
      <c r="G514" s="3">
        <f>SUMIFS(MediscorFile!H:H,MediscorFile!G:G,'Unique Lines'!F514,MediscorFile!C:C,'Unique Lines'!B514,MediscorFile!B:B,'Unique Lines'!A514)</f>
        <v>0</v>
      </c>
      <c r="H514" s="3">
        <f>VLOOKUP(CONCATENATE(A514,B514,F514),MediscorFile!A:J,9,FALSE)</f>
        <v>0</v>
      </c>
      <c r="I514" s="3">
        <f>SUMIFS(RisksReport!$C:$C,RisksReport!$B:$B,TRIM('Unique Lines'!$A514),RisksReport!$D:$D,TRIM('Unique Lines'!$D514),RisksReport!$E:$E,TRIM('Unique Lines'!$C514),RisksReport!F:F,'Unique Lines'!E514)</f>
        <v>0</v>
      </c>
      <c r="J514" s="9">
        <f>COUNTIFS(RisksReport!$B:$B,TRIM('Unique Lines'!$A514),RisksReport!$D:$D,TRIM('Unique Lines'!$D514),RisksReport!$E:$E,TRIM('Unique Lines'!$C514),RisksReport!F:F,'Unique Lines'!E514)</f>
        <v>0</v>
      </c>
    </row>
    <row r="515" spans="7:10" x14ac:dyDescent="0.3">
      <c r="G515" s="3">
        <f>SUMIFS(MediscorFile!H:H,MediscorFile!G:G,'Unique Lines'!F515,MediscorFile!C:C,'Unique Lines'!B515,MediscorFile!B:B,'Unique Lines'!A515)</f>
        <v>0</v>
      </c>
      <c r="H515" s="3">
        <f>VLOOKUP(CONCATENATE(A515,B515,F515),MediscorFile!A:J,9,FALSE)</f>
        <v>0</v>
      </c>
      <c r="I515" s="3">
        <f>SUMIFS(RisksReport!$C:$C,RisksReport!$B:$B,TRIM('Unique Lines'!$A515),RisksReport!$D:$D,TRIM('Unique Lines'!$D515),RisksReport!$E:$E,TRIM('Unique Lines'!$C515),RisksReport!F:F,'Unique Lines'!E515)</f>
        <v>0</v>
      </c>
      <c r="J515" s="9">
        <f>COUNTIFS(RisksReport!$B:$B,TRIM('Unique Lines'!$A515),RisksReport!$D:$D,TRIM('Unique Lines'!$D515),RisksReport!$E:$E,TRIM('Unique Lines'!$C515),RisksReport!F:F,'Unique Lines'!E515)</f>
        <v>0</v>
      </c>
    </row>
    <row r="516" spans="7:10" x14ac:dyDescent="0.3">
      <c r="G516" s="3">
        <f>SUMIFS(MediscorFile!H:H,MediscorFile!G:G,'Unique Lines'!F516,MediscorFile!C:C,'Unique Lines'!B516,MediscorFile!B:B,'Unique Lines'!A516)</f>
        <v>0</v>
      </c>
      <c r="H516" s="3">
        <f>VLOOKUP(CONCATENATE(A516,B516,F516),MediscorFile!A:J,9,FALSE)</f>
        <v>0</v>
      </c>
      <c r="I516" s="3">
        <f>SUMIFS(RisksReport!$C:$C,RisksReport!$B:$B,TRIM('Unique Lines'!$A516),RisksReport!$D:$D,TRIM('Unique Lines'!$D516),RisksReport!$E:$E,TRIM('Unique Lines'!$C516),RisksReport!F:F,'Unique Lines'!E516)</f>
        <v>0</v>
      </c>
      <c r="J516" s="9">
        <f>COUNTIFS(RisksReport!$B:$B,TRIM('Unique Lines'!$A516),RisksReport!$D:$D,TRIM('Unique Lines'!$D516),RisksReport!$E:$E,TRIM('Unique Lines'!$C516),RisksReport!F:F,'Unique Lines'!E516)</f>
        <v>0</v>
      </c>
    </row>
    <row r="517" spans="7:10" x14ac:dyDescent="0.3">
      <c r="G517" s="3">
        <f>SUMIFS(MediscorFile!H:H,MediscorFile!G:G,'Unique Lines'!F517,MediscorFile!C:C,'Unique Lines'!B517,MediscorFile!B:B,'Unique Lines'!A517)</f>
        <v>0</v>
      </c>
      <c r="H517" s="3">
        <f>VLOOKUP(CONCATENATE(A517,B517,F517),MediscorFile!A:J,9,FALSE)</f>
        <v>0</v>
      </c>
      <c r="I517" s="3">
        <f>SUMIFS(RisksReport!$C:$C,RisksReport!$B:$B,TRIM('Unique Lines'!$A517),RisksReport!$D:$D,TRIM('Unique Lines'!$D517),RisksReport!$E:$E,TRIM('Unique Lines'!$C517),RisksReport!F:F,'Unique Lines'!E517)</f>
        <v>0</v>
      </c>
      <c r="J517" s="9">
        <f>COUNTIFS(RisksReport!$B:$B,TRIM('Unique Lines'!$A517),RisksReport!$D:$D,TRIM('Unique Lines'!$D517),RisksReport!$E:$E,TRIM('Unique Lines'!$C517),RisksReport!F:F,'Unique Lines'!E517)</f>
        <v>0</v>
      </c>
    </row>
    <row r="518" spans="7:10" x14ac:dyDescent="0.3">
      <c r="G518" s="3">
        <f>SUMIFS(MediscorFile!H:H,MediscorFile!G:G,'Unique Lines'!F518,MediscorFile!C:C,'Unique Lines'!B518,MediscorFile!B:B,'Unique Lines'!A518)</f>
        <v>0</v>
      </c>
      <c r="H518" s="3">
        <f>VLOOKUP(CONCATENATE(A518,B518,F518),MediscorFile!A:J,9,FALSE)</f>
        <v>0</v>
      </c>
      <c r="I518" s="3">
        <f>SUMIFS(RisksReport!$C:$C,RisksReport!$B:$B,TRIM('Unique Lines'!$A518),RisksReport!$D:$D,TRIM('Unique Lines'!$D518),RisksReport!$E:$E,TRIM('Unique Lines'!$C518),RisksReport!F:F,'Unique Lines'!E518)</f>
        <v>0</v>
      </c>
      <c r="J518" s="9">
        <f>COUNTIFS(RisksReport!$B:$B,TRIM('Unique Lines'!$A518),RisksReport!$D:$D,TRIM('Unique Lines'!$D518),RisksReport!$E:$E,TRIM('Unique Lines'!$C518),RisksReport!F:F,'Unique Lines'!E518)</f>
        <v>0</v>
      </c>
    </row>
    <row r="519" spans="7:10" x14ac:dyDescent="0.3">
      <c r="G519" s="3">
        <f>SUMIFS(MediscorFile!H:H,MediscorFile!G:G,'Unique Lines'!F519,MediscorFile!C:C,'Unique Lines'!B519,MediscorFile!B:B,'Unique Lines'!A519)</f>
        <v>0</v>
      </c>
      <c r="H519" s="3">
        <f>VLOOKUP(CONCATENATE(A519,B519,F519),MediscorFile!A:J,9,FALSE)</f>
        <v>0</v>
      </c>
      <c r="I519" s="3">
        <f>SUMIFS(RisksReport!$C:$C,RisksReport!$B:$B,TRIM('Unique Lines'!$A519),RisksReport!$D:$D,TRIM('Unique Lines'!$D519),RisksReport!$E:$E,TRIM('Unique Lines'!$C519),RisksReport!F:F,'Unique Lines'!E519)</f>
        <v>0</v>
      </c>
      <c r="J519" s="9">
        <f>COUNTIFS(RisksReport!$B:$B,TRIM('Unique Lines'!$A519),RisksReport!$D:$D,TRIM('Unique Lines'!$D519),RisksReport!$E:$E,TRIM('Unique Lines'!$C519),RisksReport!F:F,'Unique Lines'!E519)</f>
        <v>0</v>
      </c>
    </row>
    <row r="520" spans="7:10" x14ac:dyDescent="0.3">
      <c r="G520" s="3">
        <f>SUMIFS(MediscorFile!H:H,MediscorFile!G:G,'Unique Lines'!F520,MediscorFile!C:C,'Unique Lines'!B520,MediscorFile!B:B,'Unique Lines'!A520)</f>
        <v>0</v>
      </c>
      <c r="H520" s="3">
        <f>VLOOKUP(CONCATENATE(A520,B520,F520),MediscorFile!A:J,9,FALSE)</f>
        <v>0</v>
      </c>
      <c r="I520" s="3">
        <f>SUMIFS(RisksReport!$C:$C,RisksReport!$B:$B,TRIM('Unique Lines'!$A520),RisksReport!$D:$D,TRIM('Unique Lines'!$D520),RisksReport!$E:$E,TRIM('Unique Lines'!$C520),RisksReport!F:F,'Unique Lines'!E520)</f>
        <v>0</v>
      </c>
      <c r="J520" s="9">
        <f>COUNTIFS(RisksReport!$B:$B,TRIM('Unique Lines'!$A520),RisksReport!$D:$D,TRIM('Unique Lines'!$D520),RisksReport!$E:$E,TRIM('Unique Lines'!$C520),RisksReport!F:F,'Unique Lines'!E520)</f>
        <v>0</v>
      </c>
    </row>
    <row r="521" spans="7:10" x14ac:dyDescent="0.3">
      <c r="G521" s="3">
        <f>SUMIFS(MediscorFile!H:H,MediscorFile!G:G,'Unique Lines'!F521,MediscorFile!C:C,'Unique Lines'!B521,MediscorFile!B:B,'Unique Lines'!A521)</f>
        <v>0</v>
      </c>
      <c r="H521" s="3">
        <f>VLOOKUP(CONCATENATE(A521,B521,F521),MediscorFile!A:J,9,FALSE)</f>
        <v>0</v>
      </c>
      <c r="I521" s="3">
        <f>SUMIFS(RisksReport!$C:$C,RisksReport!$B:$B,TRIM('Unique Lines'!$A521),RisksReport!$D:$D,TRIM('Unique Lines'!$D521),RisksReport!$E:$E,TRIM('Unique Lines'!$C521),RisksReport!F:F,'Unique Lines'!E521)</f>
        <v>0</v>
      </c>
      <c r="J521" s="9">
        <f>COUNTIFS(RisksReport!$B:$B,TRIM('Unique Lines'!$A521),RisksReport!$D:$D,TRIM('Unique Lines'!$D521),RisksReport!$E:$E,TRIM('Unique Lines'!$C521),RisksReport!F:F,'Unique Lines'!E521)</f>
        <v>0</v>
      </c>
    </row>
    <row r="522" spans="7:10" x14ac:dyDescent="0.3">
      <c r="G522" s="3">
        <f>SUMIFS(MediscorFile!H:H,MediscorFile!G:G,'Unique Lines'!F522,MediscorFile!C:C,'Unique Lines'!B522,MediscorFile!B:B,'Unique Lines'!A522)</f>
        <v>0</v>
      </c>
      <c r="H522" s="3">
        <f>VLOOKUP(CONCATENATE(A522,B522,F522),MediscorFile!A:J,9,FALSE)</f>
        <v>0</v>
      </c>
      <c r="I522" s="3">
        <f>SUMIFS(RisksReport!$C:$C,RisksReport!$B:$B,TRIM('Unique Lines'!$A522),RisksReport!$D:$D,TRIM('Unique Lines'!$D522),RisksReport!$E:$E,TRIM('Unique Lines'!$C522),RisksReport!F:F,'Unique Lines'!E522)</f>
        <v>0</v>
      </c>
      <c r="J522" s="9">
        <f>COUNTIFS(RisksReport!$B:$B,TRIM('Unique Lines'!$A522),RisksReport!$D:$D,TRIM('Unique Lines'!$D522),RisksReport!$E:$E,TRIM('Unique Lines'!$C522),RisksReport!F:F,'Unique Lines'!E522)</f>
        <v>0</v>
      </c>
    </row>
    <row r="523" spans="7:10" x14ac:dyDescent="0.3">
      <c r="G523" s="3">
        <f>SUMIFS(MediscorFile!H:H,MediscorFile!G:G,'Unique Lines'!F523,MediscorFile!C:C,'Unique Lines'!B523,MediscorFile!B:B,'Unique Lines'!A523)</f>
        <v>0</v>
      </c>
      <c r="H523" s="3">
        <f>VLOOKUP(CONCATENATE(A523,B523,F523),MediscorFile!A:J,9,FALSE)</f>
        <v>0</v>
      </c>
      <c r="I523" s="3">
        <f>SUMIFS(RisksReport!$C:$C,RisksReport!$B:$B,TRIM('Unique Lines'!$A523),RisksReport!$D:$D,TRIM('Unique Lines'!$D523),RisksReport!$E:$E,TRIM('Unique Lines'!$C523),RisksReport!F:F,'Unique Lines'!E523)</f>
        <v>0</v>
      </c>
      <c r="J523" s="9">
        <f>COUNTIFS(RisksReport!$B:$B,TRIM('Unique Lines'!$A523),RisksReport!$D:$D,TRIM('Unique Lines'!$D523),RisksReport!$E:$E,TRIM('Unique Lines'!$C523),RisksReport!F:F,'Unique Lines'!E523)</f>
        <v>0</v>
      </c>
    </row>
    <row r="524" spans="7:10" x14ac:dyDescent="0.3">
      <c r="G524" s="3">
        <f>SUMIFS(MediscorFile!H:H,MediscorFile!G:G,'Unique Lines'!F524,MediscorFile!C:C,'Unique Lines'!B524,MediscorFile!B:B,'Unique Lines'!A524)</f>
        <v>0</v>
      </c>
      <c r="H524" s="3">
        <f>VLOOKUP(CONCATENATE(A524,B524,F524),MediscorFile!A:J,9,FALSE)</f>
        <v>0</v>
      </c>
      <c r="I524" s="3">
        <f>SUMIFS(RisksReport!$C:$C,RisksReport!$B:$B,TRIM('Unique Lines'!$A524),RisksReport!$D:$D,TRIM('Unique Lines'!$D524),RisksReport!$E:$E,TRIM('Unique Lines'!$C524),RisksReport!F:F,'Unique Lines'!E524)</f>
        <v>0</v>
      </c>
      <c r="J524" s="9">
        <f>COUNTIFS(RisksReport!$B:$B,TRIM('Unique Lines'!$A524),RisksReport!$D:$D,TRIM('Unique Lines'!$D524),RisksReport!$E:$E,TRIM('Unique Lines'!$C524),RisksReport!F:F,'Unique Lines'!E524)</f>
        <v>0</v>
      </c>
    </row>
    <row r="525" spans="7:10" x14ac:dyDescent="0.3">
      <c r="G525" s="3">
        <f>SUMIFS(MediscorFile!H:H,MediscorFile!G:G,'Unique Lines'!F525,MediscorFile!C:C,'Unique Lines'!B525,MediscorFile!B:B,'Unique Lines'!A525)</f>
        <v>0</v>
      </c>
      <c r="H525" s="3">
        <f>VLOOKUP(CONCATENATE(A525,B525,F525),MediscorFile!A:J,9,FALSE)</f>
        <v>0</v>
      </c>
      <c r="I525" s="3">
        <f>SUMIFS(RisksReport!$C:$C,RisksReport!$B:$B,TRIM('Unique Lines'!$A525),RisksReport!$D:$D,TRIM('Unique Lines'!$D525),RisksReport!$E:$E,TRIM('Unique Lines'!$C525),RisksReport!F:F,'Unique Lines'!E525)</f>
        <v>0</v>
      </c>
      <c r="J525" s="9">
        <f>COUNTIFS(RisksReport!$B:$B,TRIM('Unique Lines'!$A525),RisksReport!$D:$D,TRIM('Unique Lines'!$D525),RisksReport!$E:$E,TRIM('Unique Lines'!$C525),RisksReport!F:F,'Unique Lines'!E525)</f>
        <v>0</v>
      </c>
    </row>
    <row r="526" spans="7:10" x14ac:dyDescent="0.3">
      <c r="G526" s="3">
        <f>SUMIFS(MediscorFile!H:H,MediscorFile!G:G,'Unique Lines'!F526,MediscorFile!C:C,'Unique Lines'!B526,MediscorFile!B:B,'Unique Lines'!A526)</f>
        <v>0</v>
      </c>
      <c r="H526" s="3">
        <f>VLOOKUP(CONCATENATE(A526,B526,F526),MediscorFile!A:J,9,FALSE)</f>
        <v>0</v>
      </c>
      <c r="I526" s="3">
        <f>SUMIFS(RisksReport!$C:$C,RisksReport!$B:$B,TRIM('Unique Lines'!$A526),RisksReport!$D:$D,TRIM('Unique Lines'!$D526),RisksReport!$E:$E,TRIM('Unique Lines'!$C526),RisksReport!F:F,'Unique Lines'!E526)</f>
        <v>0</v>
      </c>
      <c r="J526" s="9">
        <f>COUNTIFS(RisksReport!$B:$B,TRIM('Unique Lines'!$A526),RisksReport!$D:$D,TRIM('Unique Lines'!$D526),RisksReport!$E:$E,TRIM('Unique Lines'!$C526),RisksReport!F:F,'Unique Lines'!E526)</f>
        <v>0</v>
      </c>
    </row>
    <row r="527" spans="7:10" x14ac:dyDescent="0.3">
      <c r="G527" s="3">
        <f>SUMIFS(MediscorFile!H:H,MediscorFile!G:G,'Unique Lines'!F527,MediscorFile!C:C,'Unique Lines'!B527,MediscorFile!B:B,'Unique Lines'!A527)</f>
        <v>0</v>
      </c>
      <c r="H527" s="3">
        <f>VLOOKUP(CONCATENATE(A527,B527,F527),MediscorFile!A:J,9,FALSE)</f>
        <v>0</v>
      </c>
      <c r="I527" s="3">
        <f>SUMIFS(RisksReport!$C:$C,RisksReport!$B:$B,TRIM('Unique Lines'!$A527),RisksReport!$D:$D,TRIM('Unique Lines'!$D527),RisksReport!$E:$E,TRIM('Unique Lines'!$C527),RisksReport!F:F,'Unique Lines'!E527)</f>
        <v>0</v>
      </c>
      <c r="J527" s="9">
        <f>COUNTIFS(RisksReport!$B:$B,TRIM('Unique Lines'!$A527),RisksReport!$D:$D,TRIM('Unique Lines'!$D527),RisksReport!$E:$E,TRIM('Unique Lines'!$C527),RisksReport!F:F,'Unique Lines'!E527)</f>
        <v>0</v>
      </c>
    </row>
    <row r="528" spans="7:10" x14ac:dyDescent="0.3">
      <c r="G528" s="3">
        <f>SUMIFS(MediscorFile!H:H,MediscorFile!G:G,'Unique Lines'!F528,MediscorFile!C:C,'Unique Lines'!B528,MediscorFile!B:B,'Unique Lines'!A528)</f>
        <v>0</v>
      </c>
      <c r="H528" s="3">
        <f>VLOOKUP(CONCATENATE(A528,B528,F528),MediscorFile!A:J,9,FALSE)</f>
        <v>0</v>
      </c>
      <c r="I528" s="3">
        <f>SUMIFS(RisksReport!$C:$C,RisksReport!$B:$B,TRIM('Unique Lines'!$A528),RisksReport!$D:$D,TRIM('Unique Lines'!$D528),RisksReport!$E:$E,TRIM('Unique Lines'!$C528),RisksReport!F:F,'Unique Lines'!E528)</f>
        <v>0</v>
      </c>
      <c r="J528" s="9">
        <f>COUNTIFS(RisksReport!$B:$B,TRIM('Unique Lines'!$A528),RisksReport!$D:$D,TRIM('Unique Lines'!$D528),RisksReport!$E:$E,TRIM('Unique Lines'!$C528),RisksReport!F:F,'Unique Lines'!E528)</f>
        <v>0</v>
      </c>
    </row>
    <row r="529" spans="7:10" x14ac:dyDescent="0.3">
      <c r="G529" s="3">
        <f>SUMIFS(MediscorFile!H:H,MediscorFile!G:G,'Unique Lines'!F529,MediscorFile!C:C,'Unique Lines'!B529,MediscorFile!B:B,'Unique Lines'!A529)</f>
        <v>0</v>
      </c>
      <c r="H529" s="3">
        <f>VLOOKUP(CONCATENATE(A529,B529,F529),MediscorFile!A:J,9,FALSE)</f>
        <v>0</v>
      </c>
      <c r="I529" s="3">
        <f>SUMIFS(RisksReport!$C:$C,RisksReport!$B:$B,TRIM('Unique Lines'!$A529),RisksReport!$D:$D,TRIM('Unique Lines'!$D529),RisksReport!$E:$E,TRIM('Unique Lines'!$C529),RisksReport!F:F,'Unique Lines'!E529)</f>
        <v>0</v>
      </c>
      <c r="J529" s="9">
        <f>COUNTIFS(RisksReport!$B:$B,TRIM('Unique Lines'!$A529),RisksReport!$D:$D,TRIM('Unique Lines'!$D529),RisksReport!$E:$E,TRIM('Unique Lines'!$C529),RisksReport!F:F,'Unique Lines'!E529)</f>
        <v>0</v>
      </c>
    </row>
    <row r="530" spans="7:10" x14ac:dyDescent="0.3">
      <c r="G530" s="3">
        <f>SUMIFS(MediscorFile!H:H,MediscorFile!G:G,'Unique Lines'!F530,MediscorFile!C:C,'Unique Lines'!B530,MediscorFile!B:B,'Unique Lines'!A530)</f>
        <v>0</v>
      </c>
      <c r="H530" s="3">
        <f>VLOOKUP(CONCATENATE(A530,B530,F530),MediscorFile!A:J,9,FALSE)</f>
        <v>0</v>
      </c>
      <c r="I530" s="3">
        <f>SUMIFS(RisksReport!$C:$C,RisksReport!$B:$B,TRIM('Unique Lines'!$A530),RisksReport!$D:$D,TRIM('Unique Lines'!$D530),RisksReport!$E:$E,TRIM('Unique Lines'!$C530),RisksReport!F:F,'Unique Lines'!E530)</f>
        <v>0</v>
      </c>
      <c r="J530" s="9">
        <f>COUNTIFS(RisksReport!$B:$B,TRIM('Unique Lines'!$A530),RisksReport!$D:$D,TRIM('Unique Lines'!$D530),RisksReport!$E:$E,TRIM('Unique Lines'!$C530),RisksReport!F:F,'Unique Lines'!E530)</f>
        <v>0</v>
      </c>
    </row>
    <row r="531" spans="7:10" x14ac:dyDescent="0.3">
      <c r="G531" s="3">
        <f>SUMIFS(MediscorFile!H:H,MediscorFile!G:G,'Unique Lines'!F531,MediscorFile!C:C,'Unique Lines'!B531,MediscorFile!B:B,'Unique Lines'!A531)</f>
        <v>0</v>
      </c>
      <c r="H531" s="3">
        <f>VLOOKUP(CONCATENATE(A531,B531,F531),MediscorFile!A:J,9,FALSE)</f>
        <v>0</v>
      </c>
      <c r="I531" s="3">
        <f>SUMIFS(RisksReport!$C:$C,RisksReport!$B:$B,TRIM('Unique Lines'!$A531),RisksReport!$D:$D,TRIM('Unique Lines'!$D531),RisksReport!$E:$E,TRIM('Unique Lines'!$C531),RisksReport!F:F,'Unique Lines'!E531)</f>
        <v>0</v>
      </c>
      <c r="J531" s="9">
        <f>COUNTIFS(RisksReport!$B:$B,TRIM('Unique Lines'!$A531),RisksReport!$D:$D,TRIM('Unique Lines'!$D531),RisksReport!$E:$E,TRIM('Unique Lines'!$C531),RisksReport!F:F,'Unique Lines'!E531)</f>
        <v>0</v>
      </c>
    </row>
    <row r="532" spans="7:10" x14ac:dyDescent="0.3">
      <c r="G532" s="3">
        <f>SUMIFS(MediscorFile!H:H,MediscorFile!G:G,'Unique Lines'!F532,MediscorFile!C:C,'Unique Lines'!B532,MediscorFile!B:B,'Unique Lines'!A532)</f>
        <v>0</v>
      </c>
      <c r="H532" s="3">
        <f>VLOOKUP(CONCATENATE(A532,B532,F532),MediscorFile!A:J,9,FALSE)</f>
        <v>0</v>
      </c>
      <c r="I532" s="3">
        <f>SUMIFS(RisksReport!$C:$C,RisksReport!$B:$B,TRIM('Unique Lines'!$A532),RisksReport!$D:$D,TRIM('Unique Lines'!$D532),RisksReport!$E:$E,TRIM('Unique Lines'!$C532),RisksReport!F:F,'Unique Lines'!E532)</f>
        <v>0</v>
      </c>
      <c r="J532" s="9">
        <f>COUNTIFS(RisksReport!$B:$B,TRIM('Unique Lines'!$A532),RisksReport!$D:$D,TRIM('Unique Lines'!$D532),RisksReport!$E:$E,TRIM('Unique Lines'!$C532),RisksReport!F:F,'Unique Lines'!E532)</f>
        <v>0</v>
      </c>
    </row>
    <row r="533" spans="7:10" x14ac:dyDescent="0.3">
      <c r="G533" s="3">
        <f>SUMIFS(MediscorFile!H:H,MediscorFile!G:G,'Unique Lines'!F533,MediscorFile!C:C,'Unique Lines'!B533,MediscorFile!B:B,'Unique Lines'!A533)</f>
        <v>0</v>
      </c>
      <c r="H533" s="3">
        <f>VLOOKUP(CONCATENATE(A533,B533,F533),MediscorFile!A:J,9,FALSE)</f>
        <v>0</v>
      </c>
      <c r="I533" s="3">
        <f>SUMIFS(RisksReport!$C:$C,RisksReport!$B:$B,TRIM('Unique Lines'!$A533),RisksReport!$D:$D,TRIM('Unique Lines'!$D533),RisksReport!$E:$E,TRIM('Unique Lines'!$C533),RisksReport!F:F,'Unique Lines'!E533)</f>
        <v>0</v>
      </c>
      <c r="J533" s="9">
        <f>COUNTIFS(RisksReport!$B:$B,TRIM('Unique Lines'!$A533),RisksReport!$D:$D,TRIM('Unique Lines'!$D533),RisksReport!$E:$E,TRIM('Unique Lines'!$C533),RisksReport!F:F,'Unique Lines'!E533)</f>
        <v>0</v>
      </c>
    </row>
    <row r="534" spans="7:10" x14ac:dyDescent="0.3">
      <c r="G534" s="3">
        <f>SUMIFS(MediscorFile!H:H,MediscorFile!G:G,'Unique Lines'!F534,MediscorFile!C:C,'Unique Lines'!B534,MediscorFile!B:B,'Unique Lines'!A534)</f>
        <v>0</v>
      </c>
      <c r="H534" s="3">
        <f>VLOOKUP(CONCATENATE(A534,B534,F534),MediscorFile!A:J,9,FALSE)</f>
        <v>0</v>
      </c>
      <c r="I534" s="3">
        <f>SUMIFS(RisksReport!$C:$C,RisksReport!$B:$B,TRIM('Unique Lines'!$A534),RisksReport!$D:$D,TRIM('Unique Lines'!$D534),RisksReport!$E:$E,TRIM('Unique Lines'!$C534),RisksReport!F:F,'Unique Lines'!E534)</f>
        <v>0</v>
      </c>
      <c r="J534" s="9">
        <f>COUNTIFS(RisksReport!$B:$B,TRIM('Unique Lines'!$A534),RisksReport!$D:$D,TRIM('Unique Lines'!$D534),RisksReport!$E:$E,TRIM('Unique Lines'!$C534),RisksReport!F:F,'Unique Lines'!E534)</f>
        <v>0</v>
      </c>
    </row>
    <row r="535" spans="7:10" x14ac:dyDescent="0.3">
      <c r="G535" s="3">
        <f>SUMIFS(MediscorFile!H:H,MediscorFile!G:G,'Unique Lines'!F535,MediscorFile!C:C,'Unique Lines'!B535,MediscorFile!B:B,'Unique Lines'!A535)</f>
        <v>0</v>
      </c>
      <c r="H535" s="3">
        <f>VLOOKUP(CONCATENATE(A535,B535,F535),MediscorFile!A:J,9,FALSE)</f>
        <v>0</v>
      </c>
      <c r="I535" s="3">
        <f>SUMIFS(RisksReport!$C:$C,RisksReport!$B:$B,TRIM('Unique Lines'!$A535),RisksReport!$D:$D,TRIM('Unique Lines'!$D535),RisksReport!$E:$E,TRIM('Unique Lines'!$C535),RisksReport!F:F,'Unique Lines'!E535)</f>
        <v>0</v>
      </c>
      <c r="J535" s="9">
        <f>COUNTIFS(RisksReport!$B:$B,TRIM('Unique Lines'!$A535),RisksReport!$D:$D,TRIM('Unique Lines'!$D535),RisksReport!$E:$E,TRIM('Unique Lines'!$C535),RisksReport!F:F,'Unique Lines'!E535)</f>
        <v>0</v>
      </c>
    </row>
    <row r="536" spans="7:10" x14ac:dyDescent="0.3">
      <c r="G536" s="3">
        <f>SUMIFS(MediscorFile!H:H,MediscorFile!G:G,'Unique Lines'!F536,MediscorFile!C:C,'Unique Lines'!B536,MediscorFile!B:B,'Unique Lines'!A536)</f>
        <v>0</v>
      </c>
      <c r="H536" s="3">
        <f>VLOOKUP(CONCATENATE(A536,B536,F536),MediscorFile!A:J,9,FALSE)</f>
        <v>0</v>
      </c>
      <c r="I536" s="3">
        <f>SUMIFS(RisksReport!$C:$C,RisksReport!$B:$B,TRIM('Unique Lines'!$A536),RisksReport!$D:$D,TRIM('Unique Lines'!$D536),RisksReport!$E:$E,TRIM('Unique Lines'!$C536),RisksReport!F:F,'Unique Lines'!E536)</f>
        <v>0</v>
      </c>
      <c r="J536" s="9">
        <f>COUNTIFS(RisksReport!$B:$B,TRIM('Unique Lines'!$A536),RisksReport!$D:$D,TRIM('Unique Lines'!$D536),RisksReport!$E:$E,TRIM('Unique Lines'!$C536),RisksReport!F:F,'Unique Lines'!E536)</f>
        <v>0</v>
      </c>
    </row>
    <row r="537" spans="7:10" x14ac:dyDescent="0.3">
      <c r="G537" s="3">
        <f>SUMIFS(MediscorFile!H:H,MediscorFile!G:G,'Unique Lines'!F537,MediscorFile!C:C,'Unique Lines'!B537,MediscorFile!B:B,'Unique Lines'!A537)</f>
        <v>0</v>
      </c>
      <c r="H537" s="3">
        <f>VLOOKUP(CONCATENATE(A537,B537,F537),MediscorFile!A:J,9,FALSE)</f>
        <v>0</v>
      </c>
      <c r="I537" s="3">
        <f>SUMIFS(RisksReport!$C:$C,RisksReport!$B:$B,TRIM('Unique Lines'!$A537),RisksReport!$D:$D,TRIM('Unique Lines'!$D537),RisksReport!$E:$E,TRIM('Unique Lines'!$C537),RisksReport!F:F,'Unique Lines'!E537)</f>
        <v>0</v>
      </c>
      <c r="J537" s="9">
        <f>COUNTIFS(RisksReport!$B:$B,TRIM('Unique Lines'!$A537),RisksReport!$D:$D,TRIM('Unique Lines'!$D537),RisksReport!$E:$E,TRIM('Unique Lines'!$C537),RisksReport!F:F,'Unique Lines'!E537)</f>
        <v>0</v>
      </c>
    </row>
    <row r="538" spans="7:10" x14ac:dyDescent="0.3">
      <c r="G538" s="3">
        <f>SUMIFS(MediscorFile!H:H,MediscorFile!G:G,'Unique Lines'!F538,MediscorFile!C:C,'Unique Lines'!B538,MediscorFile!B:B,'Unique Lines'!A538)</f>
        <v>0</v>
      </c>
      <c r="H538" s="3">
        <f>VLOOKUP(CONCATENATE(A538,B538,F538),MediscorFile!A:J,9,FALSE)</f>
        <v>0</v>
      </c>
      <c r="I538" s="3">
        <f>SUMIFS(RisksReport!$C:$C,RisksReport!$B:$B,TRIM('Unique Lines'!$A538),RisksReport!$D:$D,TRIM('Unique Lines'!$D538),RisksReport!$E:$E,TRIM('Unique Lines'!$C538),RisksReport!F:F,'Unique Lines'!E538)</f>
        <v>0</v>
      </c>
      <c r="J538" s="9">
        <f>COUNTIFS(RisksReport!$B:$B,TRIM('Unique Lines'!$A538),RisksReport!$D:$D,TRIM('Unique Lines'!$D538),RisksReport!$E:$E,TRIM('Unique Lines'!$C538),RisksReport!F:F,'Unique Lines'!E538)</f>
        <v>0</v>
      </c>
    </row>
    <row r="539" spans="7:10" x14ac:dyDescent="0.3">
      <c r="G539" s="3">
        <f>SUMIFS(MediscorFile!H:H,MediscorFile!G:G,'Unique Lines'!F539,MediscorFile!C:C,'Unique Lines'!B539,MediscorFile!B:B,'Unique Lines'!A539)</f>
        <v>0</v>
      </c>
      <c r="H539" s="3">
        <f>VLOOKUP(CONCATENATE(A539,B539,F539),MediscorFile!A:J,9,FALSE)</f>
        <v>0</v>
      </c>
      <c r="I539" s="3">
        <f>SUMIFS(RisksReport!$C:$C,RisksReport!$B:$B,TRIM('Unique Lines'!$A539),RisksReport!$D:$D,TRIM('Unique Lines'!$D539),RisksReport!$E:$E,TRIM('Unique Lines'!$C539),RisksReport!F:F,'Unique Lines'!E539)</f>
        <v>0</v>
      </c>
      <c r="J539" s="9">
        <f>COUNTIFS(RisksReport!$B:$B,TRIM('Unique Lines'!$A539),RisksReport!$D:$D,TRIM('Unique Lines'!$D539),RisksReport!$E:$E,TRIM('Unique Lines'!$C539),RisksReport!F:F,'Unique Lines'!E539)</f>
        <v>0</v>
      </c>
    </row>
    <row r="540" spans="7:10" x14ac:dyDescent="0.3">
      <c r="G540" s="3">
        <f>SUMIFS(MediscorFile!H:H,MediscorFile!G:G,'Unique Lines'!F540,MediscorFile!C:C,'Unique Lines'!B540,MediscorFile!B:B,'Unique Lines'!A540)</f>
        <v>0</v>
      </c>
      <c r="H540" s="3">
        <f>VLOOKUP(CONCATENATE(A540,B540,F540),MediscorFile!A:J,9,FALSE)</f>
        <v>0</v>
      </c>
      <c r="I540" s="3">
        <f>SUMIFS(RisksReport!$C:$C,RisksReport!$B:$B,TRIM('Unique Lines'!$A540),RisksReport!$D:$D,TRIM('Unique Lines'!$D540),RisksReport!$E:$E,TRIM('Unique Lines'!$C540),RisksReport!F:F,'Unique Lines'!E540)</f>
        <v>0</v>
      </c>
      <c r="J540" s="9">
        <f>COUNTIFS(RisksReport!$B:$B,TRIM('Unique Lines'!$A540),RisksReport!$D:$D,TRIM('Unique Lines'!$D540),RisksReport!$E:$E,TRIM('Unique Lines'!$C540),RisksReport!F:F,'Unique Lines'!E540)</f>
        <v>0</v>
      </c>
    </row>
    <row r="541" spans="7:10" x14ac:dyDescent="0.3">
      <c r="G541" s="3">
        <f>SUMIFS(MediscorFile!H:H,MediscorFile!G:G,'Unique Lines'!F541,MediscorFile!C:C,'Unique Lines'!B541,MediscorFile!B:B,'Unique Lines'!A541)</f>
        <v>0</v>
      </c>
      <c r="H541" s="3">
        <f>VLOOKUP(CONCATENATE(A541,B541,F541),MediscorFile!A:J,9,FALSE)</f>
        <v>0</v>
      </c>
      <c r="I541" s="3">
        <f>SUMIFS(RisksReport!$C:$C,RisksReport!$B:$B,TRIM('Unique Lines'!$A541),RisksReport!$D:$D,TRIM('Unique Lines'!$D541),RisksReport!$E:$E,TRIM('Unique Lines'!$C541),RisksReport!F:F,'Unique Lines'!E541)</f>
        <v>0</v>
      </c>
      <c r="J541" s="9">
        <f>COUNTIFS(RisksReport!$B:$B,TRIM('Unique Lines'!$A541),RisksReport!$D:$D,TRIM('Unique Lines'!$D541),RisksReport!$E:$E,TRIM('Unique Lines'!$C541),RisksReport!F:F,'Unique Lines'!E541)</f>
        <v>0</v>
      </c>
    </row>
    <row r="542" spans="7:10" x14ac:dyDescent="0.3">
      <c r="G542" s="3">
        <f>SUMIFS(MediscorFile!H:H,MediscorFile!G:G,'Unique Lines'!F542,MediscorFile!C:C,'Unique Lines'!B542,MediscorFile!B:B,'Unique Lines'!A542)</f>
        <v>0</v>
      </c>
      <c r="H542" s="3">
        <f>VLOOKUP(CONCATENATE(A542,B542,F542),MediscorFile!A:J,9,FALSE)</f>
        <v>0</v>
      </c>
      <c r="I542" s="3">
        <f>SUMIFS(RisksReport!$C:$C,RisksReport!$B:$B,TRIM('Unique Lines'!$A542),RisksReport!$D:$D,TRIM('Unique Lines'!$D542),RisksReport!$E:$E,TRIM('Unique Lines'!$C542),RisksReport!F:F,'Unique Lines'!E542)</f>
        <v>0</v>
      </c>
      <c r="J542" s="9">
        <f>COUNTIFS(RisksReport!$B:$B,TRIM('Unique Lines'!$A542),RisksReport!$D:$D,TRIM('Unique Lines'!$D542),RisksReport!$E:$E,TRIM('Unique Lines'!$C542),RisksReport!F:F,'Unique Lines'!E542)</f>
        <v>0</v>
      </c>
    </row>
    <row r="543" spans="7:10" x14ac:dyDescent="0.3">
      <c r="G543" s="3">
        <f>SUMIFS(MediscorFile!H:H,MediscorFile!G:G,'Unique Lines'!F543,MediscorFile!C:C,'Unique Lines'!B543,MediscorFile!B:B,'Unique Lines'!A543)</f>
        <v>0</v>
      </c>
      <c r="H543" s="3">
        <f>VLOOKUP(CONCATENATE(A543,B543,F543),MediscorFile!A:J,9,FALSE)</f>
        <v>0</v>
      </c>
      <c r="I543" s="3">
        <f>SUMIFS(RisksReport!$C:$C,RisksReport!$B:$B,TRIM('Unique Lines'!$A543),RisksReport!$D:$D,TRIM('Unique Lines'!$D543),RisksReport!$E:$E,TRIM('Unique Lines'!$C543),RisksReport!F:F,'Unique Lines'!E543)</f>
        <v>0</v>
      </c>
      <c r="J543" s="9">
        <f>COUNTIFS(RisksReport!$B:$B,TRIM('Unique Lines'!$A543),RisksReport!$D:$D,TRIM('Unique Lines'!$D543),RisksReport!$E:$E,TRIM('Unique Lines'!$C543),RisksReport!F:F,'Unique Lines'!E543)</f>
        <v>0</v>
      </c>
    </row>
    <row r="544" spans="7:10" x14ac:dyDescent="0.3">
      <c r="G544" s="3">
        <f>SUMIFS(MediscorFile!H:H,MediscorFile!G:G,'Unique Lines'!F544,MediscorFile!C:C,'Unique Lines'!B544,MediscorFile!B:B,'Unique Lines'!A544)</f>
        <v>0</v>
      </c>
      <c r="H544" s="3">
        <f>VLOOKUP(CONCATENATE(A544,B544,F544),MediscorFile!A:J,9,FALSE)</f>
        <v>0</v>
      </c>
      <c r="I544" s="3">
        <f>SUMIFS(RisksReport!$C:$C,RisksReport!$B:$B,TRIM('Unique Lines'!$A544),RisksReport!$D:$D,TRIM('Unique Lines'!$D544),RisksReport!$E:$E,TRIM('Unique Lines'!$C544),RisksReport!F:F,'Unique Lines'!E544)</f>
        <v>0</v>
      </c>
      <c r="J544" s="9">
        <f>COUNTIFS(RisksReport!$B:$B,TRIM('Unique Lines'!$A544),RisksReport!$D:$D,TRIM('Unique Lines'!$D544),RisksReport!$E:$E,TRIM('Unique Lines'!$C544),RisksReport!F:F,'Unique Lines'!E544)</f>
        <v>0</v>
      </c>
    </row>
    <row r="545" spans="7:10" x14ac:dyDescent="0.3">
      <c r="G545" s="3">
        <f>SUMIFS(MediscorFile!H:H,MediscorFile!G:G,'Unique Lines'!F545,MediscorFile!C:C,'Unique Lines'!B545,MediscorFile!B:B,'Unique Lines'!A545)</f>
        <v>0</v>
      </c>
      <c r="H545" s="3">
        <f>VLOOKUP(CONCATENATE(A545,B545,F545),MediscorFile!A:J,9,FALSE)</f>
        <v>0</v>
      </c>
      <c r="I545" s="3">
        <f>SUMIFS(RisksReport!$C:$C,RisksReport!$B:$B,TRIM('Unique Lines'!$A545),RisksReport!$D:$D,TRIM('Unique Lines'!$D545),RisksReport!$E:$E,TRIM('Unique Lines'!$C545),RisksReport!F:F,'Unique Lines'!E545)</f>
        <v>0</v>
      </c>
      <c r="J545" s="9">
        <f>COUNTIFS(RisksReport!$B:$B,TRIM('Unique Lines'!$A545),RisksReport!$D:$D,TRIM('Unique Lines'!$D545),RisksReport!$E:$E,TRIM('Unique Lines'!$C545),RisksReport!F:F,'Unique Lines'!E545)</f>
        <v>0</v>
      </c>
    </row>
    <row r="546" spans="7:10" x14ac:dyDescent="0.3">
      <c r="G546" s="3">
        <f>SUMIFS(MediscorFile!H:H,MediscorFile!G:G,'Unique Lines'!F546,MediscorFile!C:C,'Unique Lines'!B546,MediscorFile!B:B,'Unique Lines'!A546)</f>
        <v>0</v>
      </c>
      <c r="H546" s="3">
        <f>VLOOKUP(CONCATENATE(A546,B546,F546),MediscorFile!A:J,9,FALSE)</f>
        <v>0</v>
      </c>
      <c r="I546" s="3">
        <f>SUMIFS(RisksReport!$C:$C,RisksReport!$B:$B,TRIM('Unique Lines'!$A546),RisksReport!$D:$D,TRIM('Unique Lines'!$D546),RisksReport!$E:$E,TRIM('Unique Lines'!$C546),RisksReport!F:F,'Unique Lines'!E546)</f>
        <v>0</v>
      </c>
      <c r="J546" s="9">
        <f>COUNTIFS(RisksReport!$B:$B,TRIM('Unique Lines'!$A546),RisksReport!$D:$D,TRIM('Unique Lines'!$D546),RisksReport!$E:$E,TRIM('Unique Lines'!$C546),RisksReport!F:F,'Unique Lines'!E546)</f>
        <v>0</v>
      </c>
    </row>
    <row r="547" spans="7:10" x14ac:dyDescent="0.3">
      <c r="G547" s="3">
        <f>SUMIFS(MediscorFile!H:H,MediscorFile!G:G,'Unique Lines'!F547,MediscorFile!C:C,'Unique Lines'!B547,MediscorFile!B:B,'Unique Lines'!A547)</f>
        <v>0</v>
      </c>
      <c r="H547" s="3">
        <f>VLOOKUP(CONCATENATE(A547,B547,F547),MediscorFile!A:J,9,FALSE)</f>
        <v>0</v>
      </c>
      <c r="I547" s="3">
        <f>SUMIFS(RisksReport!$C:$C,RisksReport!$B:$B,TRIM('Unique Lines'!$A547),RisksReport!$D:$D,TRIM('Unique Lines'!$D547),RisksReport!$E:$E,TRIM('Unique Lines'!$C547),RisksReport!F:F,'Unique Lines'!E547)</f>
        <v>0</v>
      </c>
      <c r="J547" s="9">
        <f>COUNTIFS(RisksReport!$B:$B,TRIM('Unique Lines'!$A547),RisksReport!$D:$D,TRIM('Unique Lines'!$D547),RisksReport!$E:$E,TRIM('Unique Lines'!$C547),RisksReport!F:F,'Unique Lines'!E547)</f>
        <v>0</v>
      </c>
    </row>
    <row r="548" spans="7:10" x14ac:dyDescent="0.3">
      <c r="G548" s="3">
        <f>SUMIFS(MediscorFile!H:H,MediscorFile!G:G,'Unique Lines'!F548,MediscorFile!C:C,'Unique Lines'!B548,MediscorFile!B:B,'Unique Lines'!A548)</f>
        <v>0</v>
      </c>
      <c r="H548" s="3">
        <f>VLOOKUP(CONCATENATE(A548,B548,F548),MediscorFile!A:J,9,FALSE)</f>
        <v>0</v>
      </c>
      <c r="I548" s="3">
        <f>SUMIFS(RisksReport!$C:$C,RisksReport!$B:$B,TRIM('Unique Lines'!$A548),RisksReport!$D:$D,TRIM('Unique Lines'!$D548),RisksReport!$E:$E,TRIM('Unique Lines'!$C548),RisksReport!F:F,'Unique Lines'!E548)</f>
        <v>0</v>
      </c>
      <c r="J548" s="9">
        <f>COUNTIFS(RisksReport!$B:$B,TRIM('Unique Lines'!$A548),RisksReport!$D:$D,TRIM('Unique Lines'!$D548),RisksReport!$E:$E,TRIM('Unique Lines'!$C548),RisksReport!F:F,'Unique Lines'!E548)</f>
        <v>0</v>
      </c>
    </row>
    <row r="549" spans="7:10" x14ac:dyDescent="0.3">
      <c r="G549" s="3">
        <f>SUMIFS(MediscorFile!H:H,MediscorFile!G:G,'Unique Lines'!F549,MediscorFile!C:C,'Unique Lines'!B549,MediscorFile!B:B,'Unique Lines'!A549)</f>
        <v>0</v>
      </c>
      <c r="H549" s="3">
        <f>VLOOKUP(CONCATENATE(A549,B549,F549),MediscorFile!A:J,9,FALSE)</f>
        <v>0</v>
      </c>
      <c r="I549" s="3">
        <f>SUMIFS(RisksReport!$C:$C,RisksReport!$B:$B,TRIM('Unique Lines'!$A549),RisksReport!$D:$D,TRIM('Unique Lines'!$D549),RisksReport!$E:$E,TRIM('Unique Lines'!$C549),RisksReport!F:F,'Unique Lines'!E549)</f>
        <v>0</v>
      </c>
      <c r="J549" s="9">
        <f>COUNTIFS(RisksReport!$B:$B,TRIM('Unique Lines'!$A549),RisksReport!$D:$D,TRIM('Unique Lines'!$D549),RisksReport!$E:$E,TRIM('Unique Lines'!$C549),RisksReport!F:F,'Unique Lines'!E549)</f>
        <v>0</v>
      </c>
    </row>
    <row r="550" spans="7:10" x14ac:dyDescent="0.3">
      <c r="G550" s="3">
        <f>SUMIFS(MediscorFile!H:H,MediscorFile!G:G,'Unique Lines'!F550,MediscorFile!C:C,'Unique Lines'!B550,MediscorFile!B:B,'Unique Lines'!A550)</f>
        <v>0</v>
      </c>
      <c r="H550" s="3">
        <f>VLOOKUP(CONCATENATE(A550,B550,F550),MediscorFile!A:J,9,FALSE)</f>
        <v>0</v>
      </c>
      <c r="I550" s="3">
        <f>SUMIFS(RisksReport!$C:$C,RisksReport!$B:$B,TRIM('Unique Lines'!$A550),RisksReport!$D:$D,TRIM('Unique Lines'!$D550),RisksReport!$E:$E,TRIM('Unique Lines'!$C550),RisksReport!F:F,'Unique Lines'!E550)</f>
        <v>0</v>
      </c>
      <c r="J550" s="9">
        <f>COUNTIFS(RisksReport!$B:$B,TRIM('Unique Lines'!$A550),RisksReport!$D:$D,TRIM('Unique Lines'!$D550),RisksReport!$E:$E,TRIM('Unique Lines'!$C550),RisksReport!F:F,'Unique Lines'!E550)</f>
        <v>0</v>
      </c>
    </row>
    <row r="551" spans="7:10" x14ac:dyDescent="0.3">
      <c r="G551" s="3">
        <f>SUMIFS(MediscorFile!H:H,MediscorFile!G:G,'Unique Lines'!F551,MediscorFile!C:C,'Unique Lines'!B551,MediscorFile!B:B,'Unique Lines'!A551)</f>
        <v>0</v>
      </c>
      <c r="H551" s="3">
        <f>VLOOKUP(CONCATENATE(A551,B551,F551),MediscorFile!A:J,9,FALSE)</f>
        <v>0</v>
      </c>
      <c r="I551" s="3">
        <f>SUMIFS(RisksReport!$C:$C,RisksReport!$B:$B,TRIM('Unique Lines'!$A551),RisksReport!$D:$D,TRIM('Unique Lines'!$D551),RisksReport!$E:$E,TRIM('Unique Lines'!$C551),RisksReport!F:F,'Unique Lines'!E551)</f>
        <v>0</v>
      </c>
      <c r="J551" s="9">
        <f>COUNTIFS(RisksReport!$B:$B,TRIM('Unique Lines'!$A551),RisksReport!$D:$D,TRIM('Unique Lines'!$D551),RisksReport!$E:$E,TRIM('Unique Lines'!$C551),RisksReport!F:F,'Unique Lines'!E551)</f>
        <v>0</v>
      </c>
    </row>
    <row r="552" spans="7:10" x14ac:dyDescent="0.3">
      <c r="G552" s="3">
        <f>SUMIFS(MediscorFile!H:H,MediscorFile!G:G,'Unique Lines'!F552,MediscorFile!C:C,'Unique Lines'!B552,MediscorFile!B:B,'Unique Lines'!A552)</f>
        <v>0</v>
      </c>
      <c r="H552" s="3">
        <f>VLOOKUP(CONCATENATE(A552,B552,F552),MediscorFile!A:J,9,FALSE)</f>
        <v>0</v>
      </c>
      <c r="I552" s="3">
        <f>SUMIFS(RisksReport!$C:$C,RisksReport!$B:$B,TRIM('Unique Lines'!$A552),RisksReport!$D:$D,TRIM('Unique Lines'!$D552),RisksReport!$E:$E,TRIM('Unique Lines'!$C552),RisksReport!F:F,'Unique Lines'!E552)</f>
        <v>0</v>
      </c>
      <c r="J552" s="9">
        <f>COUNTIFS(RisksReport!$B:$B,TRIM('Unique Lines'!$A552),RisksReport!$D:$D,TRIM('Unique Lines'!$D552),RisksReport!$E:$E,TRIM('Unique Lines'!$C552),RisksReport!F:F,'Unique Lines'!E552)</f>
        <v>0</v>
      </c>
    </row>
    <row r="553" spans="7:10" x14ac:dyDescent="0.3">
      <c r="G553" s="3">
        <f>SUMIFS(MediscorFile!H:H,MediscorFile!G:G,'Unique Lines'!F553,MediscorFile!C:C,'Unique Lines'!B553,MediscorFile!B:B,'Unique Lines'!A553)</f>
        <v>0</v>
      </c>
      <c r="H553" s="3">
        <f>VLOOKUP(CONCATENATE(A553,B553,F553),MediscorFile!A:J,9,FALSE)</f>
        <v>0</v>
      </c>
      <c r="I553" s="3">
        <f>SUMIFS(RisksReport!$C:$C,RisksReport!$B:$B,TRIM('Unique Lines'!$A553),RisksReport!$D:$D,TRIM('Unique Lines'!$D553),RisksReport!$E:$E,TRIM('Unique Lines'!$C553),RisksReport!F:F,'Unique Lines'!E553)</f>
        <v>0</v>
      </c>
      <c r="J553" s="9">
        <f>COUNTIFS(RisksReport!$B:$B,TRIM('Unique Lines'!$A553),RisksReport!$D:$D,TRIM('Unique Lines'!$D553),RisksReport!$E:$E,TRIM('Unique Lines'!$C553),RisksReport!F:F,'Unique Lines'!E553)</f>
        <v>0</v>
      </c>
    </row>
    <row r="554" spans="7:10" x14ac:dyDescent="0.3">
      <c r="G554" s="3">
        <f>SUMIFS(MediscorFile!H:H,MediscorFile!G:G,'Unique Lines'!F554,MediscorFile!C:C,'Unique Lines'!B554,MediscorFile!B:B,'Unique Lines'!A554)</f>
        <v>0</v>
      </c>
      <c r="H554" s="3">
        <f>VLOOKUP(CONCATENATE(A554,B554,F554),MediscorFile!A:J,9,FALSE)</f>
        <v>0</v>
      </c>
      <c r="I554" s="3">
        <f>SUMIFS(RisksReport!$C:$C,RisksReport!$B:$B,TRIM('Unique Lines'!$A554),RisksReport!$D:$D,TRIM('Unique Lines'!$D554),RisksReport!$E:$E,TRIM('Unique Lines'!$C554),RisksReport!F:F,'Unique Lines'!E554)</f>
        <v>0</v>
      </c>
      <c r="J554" s="9">
        <f>COUNTIFS(RisksReport!$B:$B,TRIM('Unique Lines'!$A554),RisksReport!$D:$D,TRIM('Unique Lines'!$D554),RisksReport!$E:$E,TRIM('Unique Lines'!$C554),RisksReport!F:F,'Unique Lines'!E554)</f>
        <v>0</v>
      </c>
    </row>
    <row r="555" spans="7:10" x14ac:dyDescent="0.3">
      <c r="G555" s="3">
        <f>SUMIFS(MediscorFile!H:H,MediscorFile!G:G,'Unique Lines'!F555,MediscorFile!C:C,'Unique Lines'!B555,MediscorFile!B:B,'Unique Lines'!A555)</f>
        <v>0</v>
      </c>
      <c r="H555" s="3">
        <f>VLOOKUP(CONCATENATE(A555,B555,F555),MediscorFile!A:J,9,FALSE)</f>
        <v>0</v>
      </c>
      <c r="I555" s="3">
        <f>SUMIFS(RisksReport!$C:$C,RisksReport!$B:$B,TRIM('Unique Lines'!$A555),RisksReport!$D:$D,TRIM('Unique Lines'!$D555),RisksReport!$E:$E,TRIM('Unique Lines'!$C555),RisksReport!F:F,'Unique Lines'!E555)</f>
        <v>0</v>
      </c>
      <c r="J555" s="9">
        <f>COUNTIFS(RisksReport!$B:$B,TRIM('Unique Lines'!$A555),RisksReport!$D:$D,TRIM('Unique Lines'!$D555),RisksReport!$E:$E,TRIM('Unique Lines'!$C555),RisksReport!F:F,'Unique Lines'!E555)</f>
        <v>0</v>
      </c>
    </row>
    <row r="556" spans="7:10" x14ac:dyDescent="0.3">
      <c r="G556" s="3">
        <f>SUMIFS(MediscorFile!H:H,MediscorFile!G:G,'Unique Lines'!F556,MediscorFile!C:C,'Unique Lines'!B556,MediscorFile!B:B,'Unique Lines'!A556)</f>
        <v>0</v>
      </c>
      <c r="H556" s="3">
        <f>VLOOKUP(CONCATENATE(A556,B556,F556),MediscorFile!A:J,9,FALSE)</f>
        <v>0</v>
      </c>
      <c r="I556" s="3">
        <f>SUMIFS(RisksReport!$C:$C,RisksReport!$B:$B,TRIM('Unique Lines'!$A556),RisksReport!$D:$D,TRIM('Unique Lines'!$D556),RisksReport!$E:$E,TRIM('Unique Lines'!$C556),RisksReport!F:F,'Unique Lines'!E556)</f>
        <v>0</v>
      </c>
      <c r="J556" s="9">
        <f>COUNTIFS(RisksReport!$B:$B,TRIM('Unique Lines'!$A556),RisksReport!$D:$D,TRIM('Unique Lines'!$D556),RisksReport!$E:$E,TRIM('Unique Lines'!$C556),RisksReport!F:F,'Unique Lines'!E556)</f>
        <v>0</v>
      </c>
    </row>
    <row r="557" spans="7:10" x14ac:dyDescent="0.3">
      <c r="G557" s="3">
        <f>SUMIFS(MediscorFile!H:H,MediscorFile!G:G,'Unique Lines'!F557,MediscorFile!C:C,'Unique Lines'!B557,MediscorFile!B:B,'Unique Lines'!A557)</f>
        <v>0</v>
      </c>
      <c r="H557" s="3">
        <f>VLOOKUP(CONCATENATE(A557,B557,F557),MediscorFile!A:J,9,FALSE)</f>
        <v>0</v>
      </c>
      <c r="I557" s="3">
        <f>SUMIFS(RisksReport!$C:$C,RisksReport!$B:$B,TRIM('Unique Lines'!$A557),RisksReport!$D:$D,TRIM('Unique Lines'!$D557),RisksReport!$E:$E,TRIM('Unique Lines'!$C557),RisksReport!F:F,'Unique Lines'!E557)</f>
        <v>0</v>
      </c>
      <c r="J557" s="9">
        <f>COUNTIFS(RisksReport!$B:$B,TRIM('Unique Lines'!$A557),RisksReport!$D:$D,TRIM('Unique Lines'!$D557),RisksReport!$E:$E,TRIM('Unique Lines'!$C557),RisksReport!F:F,'Unique Lines'!E557)</f>
        <v>0</v>
      </c>
    </row>
    <row r="558" spans="7:10" x14ac:dyDescent="0.3">
      <c r="G558" s="3">
        <f>SUMIFS(MediscorFile!H:H,MediscorFile!G:G,'Unique Lines'!F558,MediscorFile!C:C,'Unique Lines'!B558,MediscorFile!B:B,'Unique Lines'!A558)</f>
        <v>0</v>
      </c>
      <c r="H558" s="3">
        <f>VLOOKUP(CONCATENATE(A558,B558,F558),MediscorFile!A:J,9,FALSE)</f>
        <v>0</v>
      </c>
      <c r="I558" s="3">
        <f>SUMIFS(RisksReport!$C:$C,RisksReport!$B:$B,TRIM('Unique Lines'!$A558),RisksReport!$D:$D,TRIM('Unique Lines'!$D558),RisksReport!$E:$E,TRIM('Unique Lines'!$C558),RisksReport!F:F,'Unique Lines'!E558)</f>
        <v>0</v>
      </c>
      <c r="J558" s="9">
        <f>COUNTIFS(RisksReport!$B:$B,TRIM('Unique Lines'!$A558),RisksReport!$D:$D,TRIM('Unique Lines'!$D558),RisksReport!$E:$E,TRIM('Unique Lines'!$C558),RisksReport!F:F,'Unique Lines'!E558)</f>
        <v>0</v>
      </c>
    </row>
    <row r="559" spans="7:10" x14ac:dyDescent="0.3">
      <c r="G559" s="3">
        <f>SUMIFS(MediscorFile!H:H,MediscorFile!G:G,'Unique Lines'!F559,MediscorFile!C:C,'Unique Lines'!B559,MediscorFile!B:B,'Unique Lines'!A559)</f>
        <v>0</v>
      </c>
      <c r="H559" s="3">
        <f>VLOOKUP(CONCATENATE(A559,B559,F559),MediscorFile!A:J,9,FALSE)</f>
        <v>0</v>
      </c>
      <c r="I559" s="3">
        <f>SUMIFS(RisksReport!$C:$C,RisksReport!$B:$B,TRIM('Unique Lines'!$A559),RisksReport!$D:$D,TRIM('Unique Lines'!$D559),RisksReport!$E:$E,TRIM('Unique Lines'!$C559),RisksReport!F:F,'Unique Lines'!E559)</f>
        <v>0</v>
      </c>
      <c r="J559" s="9">
        <f>COUNTIFS(RisksReport!$B:$B,TRIM('Unique Lines'!$A559),RisksReport!$D:$D,TRIM('Unique Lines'!$D559),RisksReport!$E:$E,TRIM('Unique Lines'!$C559),RisksReport!F:F,'Unique Lines'!E559)</f>
        <v>0</v>
      </c>
    </row>
    <row r="560" spans="7:10" x14ac:dyDescent="0.3">
      <c r="G560" s="3">
        <f>SUMIFS(MediscorFile!H:H,MediscorFile!G:G,'Unique Lines'!F560,MediscorFile!C:C,'Unique Lines'!B560,MediscorFile!B:B,'Unique Lines'!A560)</f>
        <v>0</v>
      </c>
      <c r="H560" s="3">
        <f>VLOOKUP(CONCATENATE(A560,B560,F560),MediscorFile!A:J,9,FALSE)</f>
        <v>0</v>
      </c>
      <c r="I560" s="3">
        <f>SUMIFS(RisksReport!$C:$C,RisksReport!$B:$B,TRIM('Unique Lines'!$A560),RisksReport!$D:$D,TRIM('Unique Lines'!$D560),RisksReport!$E:$E,TRIM('Unique Lines'!$C560),RisksReport!F:F,'Unique Lines'!E560)</f>
        <v>0</v>
      </c>
      <c r="J560" s="9">
        <f>COUNTIFS(RisksReport!$B:$B,TRIM('Unique Lines'!$A560),RisksReport!$D:$D,TRIM('Unique Lines'!$D560),RisksReport!$E:$E,TRIM('Unique Lines'!$C560),RisksReport!F:F,'Unique Lines'!E560)</f>
        <v>0</v>
      </c>
    </row>
    <row r="561" spans="7:10" x14ac:dyDescent="0.3">
      <c r="G561" s="3">
        <f>SUMIFS(MediscorFile!H:H,MediscorFile!G:G,'Unique Lines'!F561,MediscorFile!C:C,'Unique Lines'!B561,MediscorFile!B:B,'Unique Lines'!A561)</f>
        <v>0</v>
      </c>
      <c r="H561" s="3">
        <f>VLOOKUP(CONCATENATE(A561,B561,F561),MediscorFile!A:J,9,FALSE)</f>
        <v>0</v>
      </c>
      <c r="I561" s="3">
        <f>SUMIFS(RisksReport!$C:$C,RisksReport!$B:$B,TRIM('Unique Lines'!$A561),RisksReport!$D:$D,TRIM('Unique Lines'!$D561),RisksReport!$E:$E,TRIM('Unique Lines'!$C561),RisksReport!F:F,'Unique Lines'!E561)</f>
        <v>0</v>
      </c>
      <c r="J561" s="9">
        <f>COUNTIFS(RisksReport!$B:$B,TRIM('Unique Lines'!$A561),RisksReport!$D:$D,TRIM('Unique Lines'!$D561),RisksReport!$E:$E,TRIM('Unique Lines'!$C561),RisksReport!F:F,'Unique Lines'!E561)</f>
        <v>0</v>
      </c>
    </row>
    <row r="562" spans="7:10" x14ac:dyDescent="0.3">
      <c r="G562" s="3">
        <f>SUMIFS(MediscorFile!H:H,MediscorFile!G:G,'Unique Lines'!F562,MediscorFile!C:C,'Unique Lines'!B562,MediscorFile!B:B,'Unique Lines'!A562)</f>
        <v>0</v>
      </c>
      <c r="H562" s="3">
        <f>VLOOKUP(CONCATENATE(A562,B562,F562),MediscorFile!A:J,9,FALSE)</f>
        <v>0</v>
      </c>
      <c r="I562" s="3">
        <f>SUMIFS(RisksReport!$C:$C,RisksReport!$B:$B,TRIM('Unique Lines'!$A562),RisksReport!$D:$D,TRIM('Unique Lines'!$D562),RisksReport!$E:$E,TRIM('Unique Lines'!$C562),RisksReport!F:F,'Unique Lines'!E562)</f>
        <v>0</v>
      </c>
      <c r="J562" s="9">
        <f>COUNTIFS(RisksReport!$B:$B,TRIM('Unique Lines'!$A562),RisksReport!$D:$D,TRIM('Unique Lines'!$D562),RisksReport!$E:$E,TRIM('Unique Lines'!$C562),RisksReport!F:F,'Unique Lines'!E562)</f>
        <v>0</v>
      </c>
    </row>
    <row r="563" spans="7:10" x14ac:dyDescent="0.3">
      <c r="G563" s="3">
        <f>SUMIFS(MediscorFile!H:H,MediscorFile!G:G,'Unique Lines'!F563,MediscorFile!C:C,'Unique Lines'!B563,MediscorFile!B:B,'Unique Lines'!A563)</f>
        <v>0</v>
      </c>
      <c r="H563" s="3">
        <f>VLOOKUP(CONCATENATE(A563,B563,F563),MediscorFile!A:J,9,FALSE)</f>
        <v>0</v>
      </c>
      <c r="I563" s="3">
        <f>SUMIFS(RisksReport!$C:$C,RisksReport!$B:$B,TRIM('Unique Lines'!$A563),RisksReport!$D:$D,TRIM('Unique Lines'!$D563),RisksReport!$E:$E,TRIM('Unique Lines'!$C563),RisksReport!F:F,'Unique Lines'!E563)</f>
        <v>0</v>
      </c>
      <c r="J563" s="9">
        <f>COUNTIFS(RisksReport!$B:$B,TRIM('Unique Lines'!$A563),RisksReport!$D:$D,TRIM('Unique Lines'!$D563),RisksReport!$E:$E,TRIM('Unique Lines'!$C563),RisksReport!F:F,'Unique Lines'!E563)</f>
        <v>0</v>
      </c>
    </row>
    <row r="564" spans="7:10" x14ac:dyDescent="0.3">
      <c r="G564" s="3">
        <f>SUMIFS(MediscorFile!H:H,MediscorFile!G:G,'Unique Lines'!F564,MediscorFile!C:C,'Unique Lines'!B564,MediscorFile!B:B,'Unique Lines'!A564)</f>
        <v>0</v>
      </c>
      <c r="H564" s="3">
        <f>VLOOKUP(CONCATENATE(A564,B564,F564),MediscorFile!A:J,9,FALSE)</f>
        <v>0</v>
      </c>
      <c r="I564" s="3">
        <f>SUMIFS(RisksReport!$C:$C,RisksReport!$B:$B,TRIM('Unique Lines'!$A564),RisksReport!$D:$D,TRIM('Unique Lines'!$D564),RisksReport!$E:$E,TRIM('Unique Lines'!$C564),RisksReport!F:F,'Unique Lines'!E564)</f>
        <v>0</v>
      </c>
      <c r="J564" s="9">
        <f>COUNTIFS(RisksReport!$B:$B,TRIM('Unique Lines'!$A564),RisksReport!$D:$D,TRIM('Unique Lines'!$D564),RisksReport!$E:$E,TRIM('Unique Lines'!$C564),RisksReport!F:F,'Unique Lines'!E564)</f>
        <v>0</v>
      </c>
    </row>
    <row r="565" spans="7:10" x14ac:dyDescent="0.3">
      <c r="G565" s="3">
        <f>SUMIFS(MediscorFile!H:H,MediscorFile!G:G,'Unique Lines'!F565,MediscorFile!C:C,'Unique Lines'!B565,MediscorFile!B:B,'Unique Lines'!A565)</f>
        <v>0</v>
      </c>
      <c r="H565" s="3">
        <f>VLOOKUP(CONCATENATE(A565,B565,F565),MediscorFile!A:J,9,FALSE)</f>
        <v>0</v>
      </c>
      <c r="I565" s="3">
        <f>SUMIFS(RisksReport!$C:$C,RisksReport!$B:$B,TRIM('Unique Lines'!$A565),RisksReport!$D:$D,TRIM('Unique Lines'!$D565),RisksReport!$E:$E,TRIM('Unique Lines'!$C565),RisksReport!F:F,'Unique Lines'!E565)</f>
        <v>0</v>
      </c>
      <c r="J565" s="9">
        <f>COUNTIFS(RisksReport!$B:$B,TRIM('Unique Lines'!$A565),RisksReport!$D:$D,TRIM('Unique Lines'!$D565),RisksReport!$E:$E,TRIM('Unique Lines'!$C565),RisksReport!F:F,'Unique Lines'!E565)</f>
        <v>0</v>
      </c>
    </row>
    <row r="566" spans="7:10" x14ac:dyDescent="0.3">
      <c r="G566" s="3">
        <f>SUMIFS(MediscorFile!H:H,MediscorFile!G:G,'Unique Lines'!F566,MediscorFile!C:C,'Unique Lines'!B566,MediscorFile!B:B,'Unique Lines'!A566)</f>
        <v>0</v>
      </c>
      <c r="H566" s="3">
        <f>VLOOKUP(CONCATENATE(A566,B566,F566),MediscorFile!A:J,9,FALSE)</f>
        <v>0</v>
      </c>
      <c r="I566" s="3">
        <f>SUMIFS(RisksReport!$C:$C,RisksReport!$B:$B,TRIM('Unique Lines'!$A566),RisksReport!$D:$D,TRIM('Unique Lines'!$D566),RisksReport!$E:$E,TRIM('Unique Lines'!$C566),RisksReport!F:F,'Unique Lines'!E566)</f>
        <v>0</v>
      </c>
      <c r="J566" s="9">
        <f>COUNTIFS(RisksReport!$B:$B,TRIM('Unique Lines'!$A566),RisksReport!$D:$D,TRIM('Unique Lines'!$D566),RisksReport!$E:$E,TRIM('Unique Lines'!$C566),RisksReport!F:F,'Unique Lines'!E566)</f>
        <v>0</v>
      </c>
    </row>
    <row r="567" spans="7:10" x14ac:dyDescent="0.3">
      <c r="G567" s="3">
        <f>SUMIFS(MediscorFile!H:H,MediscorFile!G:G,'Unique Lines'!F567,MediscorFile!C:C,'Unique Lines'!B567,MediscorFile!B:B,'Unique Lines'!A567)</f>
        <v>0</v>
      </c>
      <c r="H567" s="3">
        <f>VLOOKUP(CONCATENATE(A567,B567,F567),MediscorFile!A:J,9,FALSE)</f>
        <v>0</v>
      </c>
      <c r="I567" s="3">
        <f>SUMIFS(RisksReport!$C:$C,RisksReport!$B:$B,TRIM('Unique Lines'!$A567),RisksReport!$D:$D,TRIM('Unique Lines'!$D567),RisksReport!$E:$E,TRIM('Unique Lines'!$C567),RisksReport!F:F,'Unique Lines'!E567)</f>
        <v>0</v>
      </c>
      <c r="J567" s="9">
        <f>COUNTIFS(RisksReport!$B:$B,TRIM('Unique Lines'!$A567),RisksReport!$D:$D,TRIM('Unique Lines'!$D567),RisksReport!$E:$E,TRIM('Unique Lines'!$C567),RisksReport!F:F,'Unique Lines'!E567)</f>
        <v>0</v>
      </c>
    </row>
    <row r="568" spans="7:10" x14ac:dyDescent="0.3">
      <c r="G568" s="3">
        <f>SUMIFS(MediscorFile!H:H,MediscorFile!G:G,'Unique Lines'!F568,MediscorFile!C:C,'Unique Lines'!B568,MediscorFile!B:B,'Unique Lines'!A568)</f>
        <v>0</v>
      </c>
      <c r="H568" s="3">
        <f>VLOOKUP(CONCATENATE(A568,B568,F568),MediscorFile!A:J,9,FALSE)</f>
        <v>0</v>
      </c>
      <c r="I568" s="3">
        <f>SUMIFS(RisksReport!$C:$C,RisksReport!$B:$B,TRIM('Unique Lines'!$A568),RisksReport!$D:$D,TRIM('Unique Lines'!$D568),RisksReport!$E:$E,TRIM('Unique Lines'!$C568),RisksReport!F:F,'Unique Lines'!E568)</f>
        <v>0</v>
      </c>
      <c r="J568" s="9">
        <f>COUNTIFS(RisksReport!$B:$B,TRIM('Unique Lines'!$A568),RisksReport!$D:$D,TRIM('Unique Lines'!$D568),RisksReport!$E:$E,TRIM('Unique Lines'!$C568),RisksReport!F:F,'Unique Lines'!E568)</f>
        <v>0</v>
      </c>
    </row>
    <row r="569" spans="7:10" x14ac:dyDescent="0.3">
      <c r="G569" s="3">
        <f>SUMIFS(MediscorFile!H:H,MediscorFile!G:G,'Unique Lines'!F569,MediscorFile!C:C,'Unique Lines'!B569,MediscorFile!B:B,'Unique Lines'!A569)</f>
        <v>0</v>
      </c>
      <c r="H569" s="3">
        <f>VLOOKUP(CONCATENATE(A569,B569,F569),MediscorFile!A:J,9,FALSE)</f>
        <v>0</v>
      </c>
      <c r="I569" s="3">
        <f>SUMIFS(RisksReport!$C:$C,RisksReport!$B:$B,TRIM('Unique Lines'!$A569),RisksReport!$D:$D,TRIM('Unique Lines'!$D569),RisksReport!$E:$E,TRIM('Unique Lines'!$C569),RisksReport!F:F,'Unique Lines'!E569)</f>
        <v>0</v>
      </c>
      <c r="J569" s="9">
        <f>COUNTIFS(RisksReport!$B:$B,TRIM('Unique Lines'!$A569),RisksReport!$D:$D,TRIM('Unique Lines'!$D569),RisksReport!$E:$E,TRIM('Unique Lines'!$C569),RisksReport!F:F,'Unique Lines'!E569)</f>
        <v>0</v>
      </c>
    </row>
    <row r="570" spans="7:10" x14ac:dyDescent="0.3">
      <c r="G570" s="3">
        <f>SUMIFS(MediscorFile!H:H,MediscorFile!G:G,'Unique Lines'!F570,MediscorFile!C:C,'Unique Lines'!B570,MediscorFile!B:B,'Unique Lines'!A570)</f>
        <v>0</v>
      </c>
      <c r="H570" s="3">
        <f>VLOOKUP(CONCATENATE(A570,B570,F570),MediscorFile!A:J,9,FALSE)</f>
        <v>0</v>
      </c>
      <c r="I570" s="3">
        <f>SUMIFS(RisksReport!$C:$C,RisksReport!$B:$B,TRIM('Unique Lines'!$A570),RisksReport!$D:$D,TRIM('Unique Lines'!$D570),RisksReport!$E:$E,TRIM('Unique Lines'!$C570),RisksReport!F:F,'Unique Lines'!E570)</f>
        <v>0</v>
      </c>
      <c r="J570" s="9">
        <f>COUNTIFS(RisksReport!$B:$B,TRIM('Unique Lines'!$A570),RisksReport!$D:$D,TRIM('Unique Lines'!$D570),RisksReport!$E:$E,TRIM('Unique Lines'!$C570),RisksReport!F:F,'Unique Lines'!E570)</f>
        <v>0</v>
      </c>
    </row>
    <row r="571" spans="7:10" x14ac:dyDescent="0.3">
      <c r="G571" s="3">
        <f>SUMIFS(MediscorFile!H:H,MediscorFile!G:G,'Unique Lines'!F571,MediscorFile!C:C,'Unique Lines'!B571,MediscorFile!B:B,'Unique Lines'!A571)</f>
        <v>0</v>
      </c>
      <c r="H571" s="3">
        <f>VLOOKUP(CONCATENATE(A571,B571,F571),MediscorFile!A:J,9,FALSE)</f>
        <v>0</v>
      </c>
      <c r="I571" s="3">
        <f>SUMIFS(RisksReport!$C:$C,RisksReport!$B:$B,TRIM('Unique Lines'!$A571),RisksReport!$D:$D,TRIM('Unique Lines'!$D571),RisksReport!$E:$E,TRIM('Unique Lines'!$C571),RisksReport!F:F,'Unique Lines'!E571)</f>
        <v>0</v>
      </c>
      <c r="J571" s="9">
        <f>COUNTIFS(RisksReport!$B:$B,TRIM('Unique Lines'!$A571),RisksReport!$D:$D,TRIM('Unique Lines'!$D571),RisksReport!$E:$E,TRIM('Unique Lines'!$C571),RisksReport!F:F,'Unique Lines'!E571)</f>
        <v>0</v>
      </c>
    </row>
    <row r="572" spans="7:10" x14ac:dyDescent="0.3">
      <c r="G572" s="3">
        <f>SUMIFS(MediscorFile!H:H,MediscorFile!G:G,'Unique Lines'!F572,MediscorFile!C:C,'Unique Lines'!B572,MediscorFile!B:B,'Unique Lines'!A572)</f>
        <v>0</v>
      </c>
      <c r="H572" s="3">
        <f>VLOOKUP(CONCATENATE(A572,B572,F572),MediscorFile!A:J,9,FALSE)</f>
        <v>0</v>
      </c>
      <c r="I572" s="3">
        <f>SUMIFS(RisksReport!$C:$C,RisksReport!$B:$B,TRIM('Unique Lines'!$A572),RisksReport!$D:$D,TRIM('Unique Lines'!$D572),RisksReport!$E:$E,TRIM('Unique Lines'!$C572),RisksReport!F:F,'Unique Lines'!E572)</f>
        <v>0</v>
      </c>
      <c r="J572" s="9">
        <f>COUNTIFS(RisksReport!$B:$B,TRIM('Unique Lines'!$A572),RisksReport!$D:$D,TRIM('Unique Lines'!$D572),RisksReport!$E:$E,TRIM('Unique Lines'!$C572),RisksReport!F:F,'Unique Lines'!E572)</f>
        <v>0</v>
      </c>
    </row>
    <row r="573" spans="7:10" x14ac:dyDescent="0.3">
      <c r="G573" s="3">
        <f>SUMIFS(MediscorFile!H:H,MediscorFile!G:G,'Unique Lines'!F573,MediscorFile!C:C,'Unique Lines'!B573,MediscorFile!B:B,'Unique Lines'!A573)</f>
        <v>0</v>
      </c>
      <c r="H573" s="3">
        <f>VLOOKUP(CONCATENATE(A573,B573,F573),MediscorFile!A:J,9,FALSE)</f>
        <v>0</v>
      </c>
      <c r="I573" s="3">
        <f>SUMIFS(RisksReport!$C:$C,RisksReport!$B:$B,TRIM('Unique Lines'!$A573),RisksReport!$D:$D,TRIM('Unique Lines'!$D573),RisksReport!$E:$E,TRIM('Unique Lines'!$C573),RisksReport!F:F,'Unique Lines'!E573)</f>
        <v>0</v>
      </c>
      <c r="J573" s="9">
        <f>COUNTIFS(RisksReport!$B:$B,TRIM('Unique Lines'!$A573),RisksReport!$D:$D,TRIM('Unique Lines'!$D573),RisksReport!$E:$E,TRIM('Unique Lines'!$C573),RisksReport!F:F,'Unique Lines'!E573)</f>
        <v>0</v>
      </c>
    </row>
    <row r="574" spans="7:10" x14ac:dyDescent="0.3">
      <c r="G574" s="3">
        <f>SUMIFS(MediscorFile!H:H,MediscorFile!G:G,'Unique Lines'!F574,MediscorFile!C:C,'Unique Lines'!B574,MediscorFile!B:B,'Unique Lines'!A574)</f>
        <v>0</v>
      </c>
      <c r="H574" s="3">
        <f>VLOOKUP(CONCATENATE(A574,B574,F574),MediscorFile!A:J,9,FALSE)</f>
        <v>0</v>
      </c>
      <c r="I574" s="3">
        <f>SUMIFS(RisksReport!$C:$C,RisksReport!$B:$B,TRIM('Unique Lines'!$A574),RisksReport!$D:$D,TRIM('Unique Lines'!$D574),RisksReport!$E:$E,TRIM('Unique Lines'!$C574),RisksReport!F:F,'Unique Lines'!E574)</f>
        <v>0</v>
      </c>
      <c r="J574" s="9">
        <f>COUNTIFS(RisksReport!$B:$B,TRIM('Unique Lines'!$A574),RisksReport!$D:$D,TRIM('Unique Lines'!$D574),RisksReport!$E:$E,TRIM('Unique Lines'!$C574),RisksReport!F:F,'Unique Lines'!E574)</f>
        <v>0</v>
      </c>
    </row>
    <row r="575" spans="7:10" x14ac:dyDescent="0.3">
      <c r="G575" s="3">
        <f>SUMIFS(MediscorFile!H:H,MediscorFile!G:G,'Unique Lines'!F575,MediscorFile!C:C,'Unique Lines'!B575,MediscorFile!B:B,'Unique Lines'!A575)</f>
        <v>0</v>
      </c>
      <c r="H575" s="3">
        <f>VLOOKUP(CONCATENATE(A575,B575,F575),MediscorFile!A:J,9,FALSE)</f>
        <v>0</v>
      </c>
      <c r="I575" s="3">
        <f>SUMIFS(RisksReport!$C:$C,RisksReport!$B:$B,TRIM('Unique Lines'!$A575),RisksReport!$D:$D,TRIM('Unique Lines'!$D575),RisksReport!$E:$E,TRIM('Unique Lines'!$C575),RisksReport!F:F,'Unique Lines'!E575)</f>
        <v>0</v>
      </c>
      <c r="J575" s="9">
        <f>COUNTIFS(RisksReport!$B:$B,TRIM('Unique Lines'!$A575),RisksReport!$D:$D,TRIM('Unique Lines'!$D575),RisksReport!$E:$E,TRIM('Unique Lines'!$C575),RisksReport!F:F,'Unique Lines'!E575)</f>
        <v>0</v>
      </c>
    </row>
    <row r="576" spans="7:10" x14ac:dyDescent="0.3">
      <c r="G576" s="3">
        <f>SUMIFS(MediscorFile!H:H,MediscorFile!G:G,'Unique Lines'!F576,MediscorFile!C:C,'Unique Lines'!B576,MediscorFile!B:B,'Unique Lines'!A576)</f>
        <v>0</v>
      </c>
      <c r="H576" s="3">
        <f>VLOOKUP(CONCATENATE(A576,B576,F576),MediscorFile!A:J,9,FALSE)</f>
        <v>0</v>
      </c>
      <c r="I576" s="3">
        <f>SUMIFS(RisksReport!$C:$C,RisksReport!$B:$B,TRIM('Unique Lines'!$A576),RisksReport!$D:$D,TRIM('Unique Lines'!$D576),RisksReport!$E:$E,TRIM('Unique Lines'!$C576),RisksReport!F:F,'Unique Lines'!E576)</f>
        <v>0</v>
      </c>
      <c r="J576" s="9">
        <f>COUNTIFS(RisksReport!$B:$B,TRIM('Unique Lines'!$A576),RisksReport!$D:$D,TRIM('Unique Lines'!$D576),RisksReport!$E:$E,TRIM('Unique Lines'!$C576),RisksReport!F:F,'Unique Lines'!E576)</f>
        <v>0</v>
      </c>
    </row>
    <row r="577" spans="7:10" x14ac:dyDescent="0.3">
      <c r="G577" s="3">
        <f>SUMIFS(MediscorFile!H:H,MediscorFile!G:G,'Unique Lines'!F577,MediscorFile!C:C,'Unique Lines'!B577,MediscorFile!B:B,'Unique Lines'!A577)</f>
        <v>0</v>
      </c>
      <c r="H577" s="3">
        <f>VLOOKUP(CONCATENATE(A577,B577,F577),MediscorFile!A:J,9,FALSE)</f>
        <v>0</v>
      </c>
      <c r="I577" s="3">
        <f>SUMIFS(RisksReport!$C:$C,RisksReport!$B:$B,TRIM('Unique Lines'!$A577),RisksReport!$D:$D,TRIM('Unique Lines'!$D577),RisksReport!$E:$E,TRIM('Unique Lines'!$C577),RisksReport!F:F,'Unique Lines'!E577)</f>
        <v>0</v>
      </c>
      <c r="J577" s="9">
        <f>COUNTIFS(RisksReport!$B:$B,TRIM('Unique Lines'!$A577),RisksReport!$D:$D,TRIM('Unique Lines'!$D577),RisksReport!$E:$E,TRIM('Unique Lines'!$C577),RisksReport!F:F,'Unique Lines'!E577)</f>
        <v>0</v>
      </c>
    </row>
    <row r="578" spans="7:10" x14ac:dyDescent="0.3">
      <c r="G578" s="3">
        <f>SUMIFS(MediscorFile!H:H,MediscorFile!G:G,'Unique Lines'!F578,MediscorFile!C:C,'Unique Lines'!B578,MediscorFile!B:B,'Unique Lines'!A578)</f>
        <v>0</v>
      </c>
      <c r="H578" s="3">
        <f>VLOOKUP(CONCATENATE(A578,B578,F578),MediscorFile!A:J,9,FALSE)</f>
        <v>0</v>
      </c>
      <c r="I578" s="3">
        <f>SUMIFS(RisksReport!$C:$C,RisksReport!$B:$B,TRIM('Unique Lines'!$A578),RisksReport!$D:$D,TRIM('Unique Lines'!$D578),RisksReport!$E:$E,TRIM('Unique Lines'!$C578),RisksReport!F:F,'Unique Lines'!E578)</f>
        <v>0</v>
      </c>
      <c r="J578" s="9">
        <f>COUNTIFS(RisksReport!$B:$B,TRIM('Unique Lines'!$A578),RisksReport!$D:$D,TRIM('Unique Lines'!$D578),RisksReport!$E:$E,TRIM('Unique Lines'!$C578),RisksReport!F:F,'Unique Lines'!E578)</f>
        <v>0</v>
      </c>
    </row>
    <row r="579" spans="7:10" x14ac:dyDescent="0.3">
      <c r="G579" s="3">
        <f>SUMIFS(MediscorFile!H:H,MediscorFile!G:G,'Unique Lines'!F579,MediscorFile!C:C,'Unique Lines'!B579,MediscorFile!B:B,'Unique Lines'!A579)</f>
        <v>0</v>
      </c>
      <c r="H579" s="3">
        <f>VLOOKUP(CONCATENATE(A579,B579,F579),MediscorFile!A:J,9,FALSE)</f>
        <v>0</v>
      </c>
      <c r="I579" s="3">
        <f>SUMIFS(RisksReport!$C:$C,RisksReport!$B:$B,TRIM('Unique Lines'!$A579),RisksReport!$D:$D,TRIM('Unique Lines'!$D579),RisksReport!$E:$E,TRIM('Unique Lines'!$C579),RisksReport!F:F,'Unique Lines'!E579)</f>
        <v>0</v>
      </c>
      <c r="J579" s="9">
        <f>COUNTIFS(RisksReport!$B:$B,TRIM('Unique Lines'!$A579),RisksReport!$D:$D,TRIM('Unique Lines'!$D579),RisksReport!$E:$E,TRIM('Unique Lines'!$C579),RisksReport!F:F,'Unique Lines'!E579)</f>
        <v>0</v>
      </c>
    </row>
    <row r="580" spans="7:10" x14ac:dyDescent="0.3">
      <c r="G580" s="3">
        <f>SUMIFS(MediscorFile!H:H,MediscorFile!G:G,'Unique Lines'!F580,MediscorFile!C:C,'Unique Lines'!B580,MediscorFile!B:B,'Unique Lines'!A580)</f>
        <v>0</v>
      </c>
      <c r="H580" s="3">
        <f>VLOOKUP(CONCATENATE(A580,B580,F580),MediscorFile!A:J,9,FALSE)</f>
        <v>0</v>
      </c>
      <c r="I580" s="3">
        <f>SUMIFS(RisksReport!$C:$C,RisksReport!$B:$B,TRIM('Unique Lines'!$A580),RisksReport!$D:$D,TRIM('Unique Lines'!$D580),RisksReport!$E:$E,TRIM('Unique Lines'!$C580),RisksReport!F:F,'Unique Lines'!E580)</f>
        <v>0</v>
      </c>
      <c r="J580" s="9">
        <f>COUNTIFS(RisksReport!$B:$B,TRIM('Unique Lines'!$A580),RisksReport!$D:$D,TRIM('Unique Lines'!$D580),RisksReport!$E:$E,TRIM('Unique Lines'!$C580),RisksReport!F:F,'Unique Lines'!E580)</f>
        <v>0</v>
      </c>
    </row>
    <row r="581" spans="7:10" x14ac:dyDescent="0.3">
      <c r="G581" s="3">
        <f>SUMIFS(MediscorFile!H:H,MediscorFile!G:G,'Unique Lines'!F581,MediscorFile!C:C,'Unique Lines'!B581,MediscorFile!B:B,'Unique Lines'!A581)</f>
        <v>0</v>
      </c>
      <c r="H581" s="3">
        <f>VLOOKUP(CONCATENATE(A581,B581,F581),MediscorFile!A:J,9,FALSE)</f>
        <v>0</v>
      </c>
      <c r="I581" s="3">
        <f>SUMIFS(RisksReport!$C:$C,RisksReport!$B:$B,TRIM('Unique Lines'!$A581),RisksReport!$D:$D,TRIM('Unique Lines'!$D581),RisksReport!$E:$E,TRIM('Unique Lines'!$C581),RisksReport!F:F,'Unique Lines'!E581)</f>
        <v>0</v>
      </c>
      <c r="J581" s="9">
        <f>COUNTIFS(RisksReport!$B:$B,TRIM('Unique Lines'!$A581),RisksReport!$D:$D,TRIM('Unique Lines'!$D581),RisksReport!$E:$E,TRIM('Unique Lines'!$C581),RisksReport!F:F,'Unique Lines'!E581)</f>
        <v>0</v>
      </c>
    </row>
    <row r="582" spans="7:10" x14ac:dyDescent="0.3">
      <c r="G582" s="3">
        <f>SUMIFS(MediscorFile!H:H,MediscorFile!G:G,'Unique Lines'!F582,MediscorFile!C:C,'Unique Lines'!B582,MediscorFile!B:B,'Unique Lines'!A582)</f>
        <v>0</v>
      </c>
      <c r="H582" s="3">
        <f>VLOOKUP(CONCATENATE(A582,B582,F582),MediscorFile!A:J,9,FALSE)</f>
        <v>0</v>
      </c>
      <c r="I582" s="3">
        <f>SUMIFS(RisksReport!$C:$C,RisksReport!$B:$B,TRIM('Unique Lines'!$A582),RisksReport!$D:$D,TRIM('Unique Lines'!$D582),RisksReport!$E:$E,TRIM('Unique Lines'!$C582),RisksReport!F:F,'Unique Lines'!E582)</f>
        <v>0</v>
      </c>
      <c r="J582" s="9">
        <f>COUNTIFS(RisksReport!$B:$B,TRIM('Unique Lines'!$A582),RisksReport!$D:$D,TRIM('Unique Lines'!$D582),RisksReport!$E:$E,TRIM('Unique Lines'!$C582),RisksReport!F:F,'Unique Lines'!E582)</f>
        <v>0</v>
      </c>
    </row>
    <row r="583" spans="7:10" x14ac:dyDescent="0.3">
      <c r="G583" s="3">
        <f>SUMIFS(MediscorFile!H:H,MediscorFile!G:G,'Unique Lines'!F583,MediscorFile!C:C,'Unique Lines'!B583,MediscorFile!B:B,'Unique Lines'!A583)</f>
        <v>0</v>
      </c>
      <c r="H583" s="3">
        <f>VLOOKUP(CONCATENATE(A583,B583,F583),MediscorFile!A:J,9,FALSE)</f>
        <v>0</v>
      </c>
      <c r="I583" s="3">
        <f>SUMIFS(RisksReport!$C:$C,RisksReport!$B:$B,TRIM('Unique Lines'!$A583),RisksReport!$D:$D,TRIM('Unique Lines'!$D583),RisksReport!$E:$E,TRIM('Unique Lines'!$C583),RisksReport!F:F,'Unique Lines'!E583)</f>
        <v>0</v>
      </c>
      <c r="J583" s="9">
        <f>COUNTIFS(RisksReport!$B:$B,TRIM('Unique Lines'!$A583),RisksReport!$D:$D,TRIM('Unique Lines'!$D583),RisksReport!$E:$E,TRIM('Unique Lines'!$C583),RisksReport!F:F,'Unique Lines'!E583)</f>
        <v>0</v>
      </c>
    </row>
    <row r="584" spans="7:10" x14ac:dyDescent="0.3">
      <c r="G584" s="3">
        <f>SUMIFS(MediscorFile!H:H,MediscorFile!G:G,'Unique Lines'!F584,MediscorFile!C:C,'Unique Lines'!B584,MediscorFile!B:B,'Unique Lines'!A584)</f>
        <v>0</v>
      </c>
      <c r="H584" s="3">
        <f>VLOOKUP(CONCATENATE(A584,B584,F584),MediscorFile!A:J,9,FALSE)</f>
        <v>0</v>
      </c>
      <c r="I584" s="3">
        <f>SUMIFS(RisksReport!$C:$C,RisksReport!$B:$B,TRIM('Unique Lines'!$A584),RisksReport!$D:$D,TRIM('Unique Lines'!$D584),RisksReport!$E:$E,TRIM('Unique Lines'!$C584),RisksReport!F:F,'Unique Lines'!E584)</f>
        <v>0</v>
      </c>
      <c r="J584" s="9">
        <f>COUNTIFS(RisksReport!$B:$B,TRIM('Unique Lines'!$A584),RisksReport!$D:$D,TRIM('Unique Lines'!$D584),RisksReport!$E:$E,TRIM('Unique Lines'!$C584),RisksReport!F:F,'Unique Lines'!E584)</f>
        <v>0</v>
      </c>
    </row>
    <row r="585" spans="7:10" x14ac:dyDescent="0.3">
      <c r="G585" s="3">
        <f>SUMIFS(MediscorFile!H:H,MediscorFile!G:G,'Unique Lines'!F585,MediscorFile!C:C,'Unique Lines'!B585,MediscorFile!B:B,'Unique Lines'!A585)</f>
        <v>0</v>
      </c>
      <c r="H585" s="3">
        <f>VLOOKUP(CONCATENATE(A585,B585,F585),MediscorFile!A:J,9,FALSE)</f>
        <v>0</v>
      </c>
      <c r="I585" s="3">
        <f>SUMIFS(RisksReport!$C:$C,RisksReport!$B:$B,TRIM('Unique Lines'!$A585),RisksReport!$D:$D,TRIM('Unique Lines'!$D585),RisksReport!$E:$E,TRIM('Unique Lines'!$C585),RisksReport!F:F,'Unique Lines'!E585)</f>
        <v>0</v>
      </c>
      <c r="J585" s="9">
        <f>COUNTIFS(RisksReport!$B:$B,TRIM('Unique Lines'!$A585),RisksReport!$D:$D,TRIM('Unique Lines'!$D585),RisksReport!$E:$E,TRIM('Unique Lines'!$C585),RisksReport!F:F,'Unique Lines'!E585)</f>
        <v>0</v>
      </c>
    </row>
    <row r="586" spans="7:10" x14ac:dyDescent="0.3">
      <c r="G586" s="3">
        <f>SUMIFS(MediscorFile!H:H,MediscorFile!G:G,'Unique Lines'!F586,MediscorFile!C:C,'Unique Lines'!B586,MediscorFile!B:B,'Unique Lines'!A586)</f>
        <v>0</v>
      </c>
      <c r="H586" s="3">
        <f>VLOOKUP(CONCATENATE(A586,B586,F586),MediscorFile!A:J,9,FALSE)</f>
        <v>0</v>
      </c>
      <c r="I586" s="3">
        <f>SUMIFS(RisksReport!$C:$C,RisksReport!$B:$B,TRIM('Unique Lines'!$A586),RisksReport!$D:$D,TRIM('Unique Lines'!$D586),RisksReport!$E:$E,TRIM('Unique Lines'!$C586),RisksReport!F:F,'Unique Lines'!E586)</f>
        <v>0</v>
      </c>
      <c r="J586" s="9">
        <f>COUNTIFS(RisksReport!$B:$B,TRIM('Unique Lines'!$A586),RisksReport!$D:$D,TRIM('Unique Lines'!$D586),RisksReport!$E:$E,TRIM('Unique Lines'!$C586),RisksReport!F:F,'Unique Lines'!E586)</f>
        <v>0</v>
      </c>
    </row>
    <row r="587" spans="7:10" x14ac:dyDescent="0.3">
      <c r="G587" s="3">
        <f>SUMIFS(MediscorFile!H:H,MediscorFile!G:G,'Unique Lines'!F587,MediscorFile!C:C,'Unique Lines'!B587,MediscorFile!B:B,'Unique Lines'!A587)</f>
        <v>0</v>
      </c>
      <c r="H587" s="3">
        <f>VLOOKUP(CONCATENATE(A587,B587,F587),MediscorFile!A:J,9,FALSE)</f>
        <v>0</v>
      </c>
      <c r="I587" s="3">
        <f>SUMIFS(RisksReport!$C:$C,RisksReport!$B:$B,TRIM('Unique Lines'!$A587),RisksReport!$D:$D,TRIM('Unique Lines'!$D587),RisksReport!$E:$E,TRIM('Unique Lines'!$C587),RisksReport!F:F,'Unique Lines'!E587)</f>
        <v>0</v>
      </c>
      <c r="J587" s="9">
        <f>COUNTIFS(RisksReport!$B:$B,TRIM('Unique Lines'!$A587),RisksReport!$D:$D,TRIM('Unique Lines'!$D587),RisksReport!$E:$E,TRIM('Unique Lines'!$C587),RisksReport!F:F,'Unique Lines'!E587)</f>
        <v>0</v>
      </c>
    </row>
    <row r="588" spans="7:10" x14ac:dyDescent="0.3">
      <c r="G588" s="3">
        <f>SUMIFS(MediscorFile!H:H,MediscorFile!G:G,'Unique Lines'!F588,MediscorFile!C:C,'Unique Lines'!B588,MediscorFile!B:B,'Unique Lines'!A588)</f>
        <v>0</v>
      </c>
      <c r="H588" s="3">
        <f>VLOOKUP(CONCATENATE(A588,B588,F588),MediscorFile!A:J,9,FALSE)</f>
        <v>0</v>
      </c>
      <c r="I588" s="3">
        <f>SUMIFS(RisksReport!$C:$C,RisksReport!$B:$B,TRIM('Unique Lines'!$A588),RisksReport!$D:$D,TRIM('Unique Lines'!$D588),RisksReport!$E:$E,TRIM('Unique Lines'!$C588),RisksReport!F:F,'Unique Lines'!E588)</f>
        <v>0</v>
      </c>
      <c r="J588" s="9">
        <f>COUNTIFS(RisksReport!$B:$B,TRIM('Unique Lines'!$A588),RisksReport!$D:$D,TRIM('Unique Lines'!$D588),RisksReport!$E:$E,TRIM('Unique Lines'!$C588),RisksReport!F:F,'Unique Lines'!E588)</f>
        <v>0</v>
      </c>
    </row>
    <row r="589" spans="7:10" x14ac:dyDescent="0.3">
      <c r="G589" s="3">
        <f>SUMIFS(MediscorFile!H:H,MediscorFile!G:G,'Unique Lines'!F589,MediscorFile!C:C,'Unique Lines'!B589,MediscorFile!B:B,'Unique Lines'!A589)</f>
        <v>0</v>
      </c>
      <c r="H589" s="3">
        <f>VLOOKUP(CONCATENATE(A589,B589,F589),MediscorFile!A:J,9,FALSE)</f>
        <v>0</v>
      </c>
      <c r="I589" s="3">
        <f>SUMIFS(RisksReport!$C:$C,RisksReport!$B:$B,TRIM('Unique Lines'!$A589),RisksReport!$D:$D,TRIM('Unique Lines'!$D589),RisksReport!$E:$E,TRIM('Unique Lines'!$C589),RisksReport!F:F,'Unique Lines'!E589)</f>
        <v>0</v>
      </c>
      <c r="J589" s="9">
        <f>COUNTIFS(RisksReport!$B:$B,TRIM('Unique Lines'!$A589),RisksReport!$D:$D,TRIM('Unique Lines'!$D589),RisksReport!$E:$E,TRIM('Unique Lines'!$C589),RisksReport!F:F,'Unique Lines'!E589)</f>
        <v>0</v>
      </c>
    </row>
    <row r="590" spans="7:10" x14ac:dyDescent="0.3">
      <c r="G590" s="3">
        <f>SUMIFS(MediscorFile!H:H,MediscorFile!G:G,'Unique Lines'!F590,MediscorFile!C:C,'Unique Lines'!B590,MediscorFile!B:B,'Unique Lines'!A590)</f>
        <v>0</v>
      </c>
      <c r="H590" s="3">
        <f>VLOOKUP(CONCATENATE(A590,B590,F590),MediscorFile!A:J,9,FALSE)</f>
        <v>0</v>
      </c>
      <c r="I590" s="3">
        <f>SUMIFS(RisksReport!$C:$C,RisksReport!$B:$B,TRIM('Unique Lines'!$A590),RisksReport!$D:$D,TRIM('Unique Lines'!$D590),RisksReport!$E:$E,TRIM('Unique Lines'!$C590),RisksReport!F:F,'Unique Lines'!E590)</f>
        <v>0</v>
      </c>
      <c r="J590" s="9">
        <f>COUNTIFS(RisksReport!$B:$B,TRIM('Unique Lines'!$A590),RisksReport!$D:$D,TRIM('Unique Lines'!$D590),RisksReport!$E:$E,TRIM('Unique Lines'!$C590),RisksReport!F:F,'Unique Lines'!E590)</f>
        <v>0</v>
      </c>
    </row>
    <row r="591" spans="7:10" x14ac:dyDescent="0.3">
      <c r="G591" s="3">
        <f>SUMIFS(MediscorFile!H:H,MediscorFile!G:G,'Unique Lines'!F591,MediscorFile!C:C,'Unique Lines'!B591,MediscorFile!B:B,'Unique Lines'!A591)</f>
        <v>0</v>
      </c>
      <c r="H591" s="3">
        <f>VLOOKUP(CONCATENATE(A591,B591,F591),MediscorFile!A:J,9,FALSE)</f>
        <v>0</v>
      </c>
      <c r="I591" s="3">
        <f>SUMIFS(RisksReport!$C:$C,RisksReport!$B:$B,TRIM('Unique Lines'!$A591),RisksReport!$D:$D,TRIM('Unique Lines'!$D591),RisksReport!$E:$E,TRIM('Unique Lines'!$C591),RisksReport!F:F,'Unique Lines'!E591)</f>
        <v>0</v>
      </c>
      <c r="J591" s="9">
        <f>COUNTIFS(RisksReport!$B:$B,TRIM('Unique Lines'!$A591),RisksReport!$D:$D,TRIM('Unique Lines'!$D591),RisksReport!$E:$E,TRIM('Unique Lines'!$C591),RisksReport!F:F,'Unique Lines'!E591)</f>
        <v>0</v>
      </c>
    </row>
    <row r="592" spans="7:10" x14ac:dyDescent="0.3">
      <c r="G592" s="3">
        <f>SUMIFS(MediscorFile!H:H,MediscorFile!G:G,'Unique Lines'!F592,MediscorFile!C:C,'Unique Lines'!B592,MediscorFile!B:B,'Unique Lines'!A592)</f>
        <v>0</v>
      </c>
      <c r="H592" s="3">
        <f>VLOOKUP(CONCATENATE(A592,B592,F592),MediscorFile!A:J,9,FALSE)</f>
        <v>0</v>
      </c>
      <c r="I592" s="3">
        <f>SUMIFS(RisksReport!$C:$C,RisksReport!$B:$B,TRIM('Unique Lines'!$A592),RisksReport!$D:$D,TRIM('Unique Lines'!$D592),RisksReport!$E:$E,TRIM('Unique Lines'!$C592),RisksReport!F:F,'Unique Lines'!E592)</f>
        <v>0</v>
      </c>
      <c r="J592" s="9">
        <f>COUNTIFS(RisksReport!$B:$B,TRIM('Unique Lines'!$A592),RisksReport!$D:$D,TRIM('Unique Lines'!$D592),RisksReport!$E:$E,TRIM('Unique Lines'!$C592),RisksReport!F:F,'Unique Lines'!E592)</f>
        <v>0</v>
      </c>
    </row>
    <row r="593" spans="7:10" x14ac:dyDescent="0.3">
      <c r="G593" s="3">
        <f>SUMIFS(MediscorFile!H:H,MediscorFile!G:G,'Unique Lines'!F593,MediscorFile!C:C,'Unique Lines'!B593,MediscorFile!B:B,'Unique Lines'!A593)</f>
        <v>0</v>
      </c>
      <c r="H593" s="3">
        <f>VLOOKUP(CONCATENATE(A593,B593,F593),MediscorFile!A:J,9,FALSE)</f>
        <v>0</v>
      </c>
      <c r="I593" s="3">
        <f>SUMIFS(RisksReport!$C:$C,RisksReport!$B:$B,TRIM('Unique Lines'!$A593),RisksReport!$D:$D,TRIM('Unique Lines'!$D593),RisksReport!$E:$E,TRIM('Unique Lines'!$C593),RisksReport!F:F,'Unique Lines'!E593)</f>
        <v>0</v>
      </c>
      <c r="J593" s="9">
        <f>COUNTIFS(RisksReport!$B:$B,TRIM('Unique Lines'!$A593),RisksReport!$D:$D,TRIM('Unique Lines'!$D593),RisksReport!$E:$E,TRIM('Unique Lines'!$C593),RisksReport!F:F,'Unique Lines'!E593)</f>
        <v>0</v>
      </c>
    </row>
    <row r="594" spans="7:10" x14ac:dyDescent="0.3">
      <c r="G594" s="3">
        <f>SUMIFS(MediscorFile!H:H,MediscorFile!G:G,'Unique Lines'!F594,MediscorFile!C:C,'Unique Lines'!B594,MediscorFile!B:B,'Unique Lines'!A594)</f>
        <v>0</v>
      </c>
      <c r="H594" s="3">
        <f>VLOOKUP(CONCATENATE(A594,B594,F594),MediscorFile!A:J,9,FALSE)</f>
        <v>0</v>
      </c>
      <c r="I594" s="3">
        <f>SUMIFS(RisksReport!$C:$C,RisksReport!$B:$B,TRIM('Unique Lines'!$A594),RisksReport!$D:$D,TRIM('Unique Lines'!$D594),RisksReport!$E:$E,TRIM('Unique Lines'!$C594),RisksReport!F:F,'Unique Lines'!E594)</f>
        <v>0</v>
      </c>
      <c r="J594" s="9">
        <f>COUNTIFS(RisksReport!$B:$B,TRIM('Unique Lines'!$A594),RisksReport!$D:$D,TRIM('Unique Lines'!$D594),RisksReport!$E:$E,TRIM('Unique Lines'!$C594),RisksReport!F:F,'Unique Lines'!E594)</f>
        <v>0</v>
      </c>
    </row>
    <row r="595" spans="7:10" x14ac:dyDescent="0.3">
      <c r="G595" s="3">
        <f>SUMIFS(MediscorFile!H:H,MediscorFile!G:G,'Unique Lines'!F595,MediscorFile!C:C,'Unique Lines'!B595,MediscorFile!B:B,'Unique Lines'!A595)</f>
        <v>0</v>
      </c>
      <c r="H595" s="3">
        <f>VLOOKUP(CONCATENATE(A595,B595,F595),MediscorFile!A:J,9,FALSE)</f>
        <v>0</v>
      </c>
      <c r="I595" s="3">
        <f>SUMIFS(RisksReport!$C:$C,RisksReport!$B:$B,TRIM('Unique Lines'!$A595),RisksReport!$D:$D,TRIM('Unique Lines'!$D595),RisksReport!$E:$E,TRIM('Unique Lines'!$C595),RisksReport!F:F,'Unique Lines'!E595)</f>
        <v>0</v>
      </c>
      <c r="J595" s="9">
        <f>COUNTIFS(RisksReport!$B:$B,TRIM('Unique Lines'!$A595),RisksReport!$D:$D,TRIM('Unique Lines'!$D595),RisksReport!$E:$E,TRIM('Unique Lines'!$C595),RisksReport!F:F,'Unique Lines'!E595)</f>
        <v>0</v>
      </c>
    </row>
    <row r="596" spans="7:10" x14ac:dyDescent="0.3">
      <c r="G596" s="3">
        <f>SUMIFS(MediscorFile!H:H,MediscorFile!G:G,'Unique Lines'!F596,MediscorFile!C:C,'Unique Lines'!B596,MediscorFile!B:B,'Unique Lines'!A596)</f>
        <v>0</v>
      </c>
      <c r="H596" s="3">
        <f>VLOOKUP(CONCATENATE(A596,B596,F596),MediscorFile!A:J,9,FALSE)</f>
        <v>0</v>
      </c>
      <c r="I596" s="3">
        <f>SUMIFS(RisksReport!$C:$C,RisksReport!$B:$B,TRIM('Unique Lines'!$A596),RisksReport!$D:$D,TRIM('Unique Lines'!$D596),RisksReport!$E:$E,TRIM('Unique Lines'!$C596),RisksReport!F:F,'Unique Lines'!E596)</f>
        <v>0</v>
      </c>
      <c r="J596" s="9">
        <f>COUNTIFS(RisksReport!$B:$B,TRIM('Unique Lines'!$A596),RisksReport!$D:$D,TRIM('Unique Lines'!$D596),RisksReport!$E:$E,TRIM('Unique Lines'!$C596),RisksReport!F:F,'Unique Lines'!E596)</f>
        <v>0</v>
      </c>
    </row>
    <row r="597" spans="7:10" x14ac:dyDescent="0.3">
      <c r="G597" s="3">
        <f>SUMIFS(MediscorFile!H:H,MediscorFile!G:G,'Unique Lines'!F597,MediscorFile!C:C,'Unique Lines'!B597,MediscorFile!B:B,'Unique Lines'!A597)</f>
        <v>0</v>
      </c>
      <c r="H597" s="3">
        <f>VLOOKUP(CONCATENATE(A597,B597,F597),MediscorFile!A:J,9,FALSE)</f>
        <v>0</v>
      </c>
      <c r="I597" s="3">
        <f>SUMIFS(RisksReport!$C:$C,RisksReport!$B:$B,TRIM('Unique Lines'!$A597),RisksReport!$D:$D,TRIM('Unique Lines'!$D597),RisksReport!$E:$E,TRIM('Unique Lines'!$C597),RisksReport!F:F,'Unique Lines'!E597)</f>
        <v>0</v>
      </c>
      <c r="J597" s="9">
        <f>COUNTIFS(RisksReport!$B:$B,TRIM('Unique Lines'!$A597),RisksReport!$D:$D,TRIM('Unique Lines'!$D597),RisksReport!$E:$E,TRIM('Unique Lines'!$C597),RisksReport!F:F,'Unique Lines'!E597)</f>
        <v>0</v>
      </c>
    </row>
    <row r="598" spans="7:10" x14ac:dyDescent="0.3">
      <c r="G598" s="3">
        <f>SUMIFS(MediscorFile!H:H,MediscorFile!G:G,'Unique Lines'!F598,MediscorFile!C:C,'Unique Lines'!B598,MediscorFile!B:B,'Unique Lines'!A598)</f>
        <v>0</v>
      </c>
      <c r="H598" s="3">
        <f>VLOOKUP(CONCATENATE(A598,B598,F598),MediscorFile!A:J,9,FALSE)</f>
        <v>0</v>
      </c>
      <c r="I598" s="3">
        <f>SUMIFS(RisksReport!$C:$C,RisksReport!$B:$B,TRIM('Unique Lines'!$A598),RisksReport!$D:$D,TRIM('Unique Lines'!$D598),RisksReport!$E:$E,TRIM('Unique Lines'!$C598),RisksReport!F:F,'Unique Lines'!E598)</f>
        <v>0</v>
      </c>
      <c r="J598" s="9">
        <f>COUNTIFS(RisksReport!$B:$B,TRIM('Unique Lines'!$A598),RisksReport!$D:$D,TRIM('Unique Lines'!$D598),RisksReport!$E:$E,TRIM('Unique Lines'!$C598),RisksReport!F:F,'Unique Lines'!E598)</f>
        <v>0</v>
      </c>
    </row>
    <row r="599" spans="7:10" x14ac:dyDescent="0.3">
      <c r="G599" s="3">
        <f>SUMIFS(MediscorFile!H:H,MediscorFile!G:G,'Unique Lines'!F599,MediscorFile!C:C,'Unique Lines'!B599,MediscorFile!B:B,'Unique Lines'!A599)</f>
        <v>0</v>
      </c>
      <c r="H599" s="3">
        <f>VLOOKUP(CONCATENATE(A599,B599,F599),MediscorFile!A:J,9,FALSE)</f>
        <v>0</v>
      </c>
      <c r="I599" s="3">
        <f>SUMIFS(RisksReport!$C:$C,RisksReport!$B:$B,TRIM('Unique Lines'!$A599),RisksReport!$D:$D,TRIM('Unique Lines'!$D599),RisksReport!$E:$E,TRIM('Unique Lines'!$C599),RisksReport!F:F,'Unique Lines'!E599)</f>
        <v>0</v>
      </c>
      <c r="J599" s="9">
        <f>COUNTIFS(RisksReport!$B:$B,TRIM('Unique Lines'!$A599),RisksReport!$D:$D,TRIM('Unique Lines'!$D599),RisksReport!$E:$E,TRIM('Unique Lines'!$C599),RisksReport!F:F,'Unique Lines'!E599)</f>
        <v>0</v>
      </c>
    </row>
    <row r="600" spans="7:10" x14ac:dyDescent="0.3">
      <c r="G600" s="3">
        <f>SUMIFS(MediscorFile!H:H,MediscorFile!G:G,'Unique Lines'!F600,MediscorFile!C:C,'Unique Lines'!B600,MediscorFile!B:B,'Unique Lines'!A600)</f>
        <v>0</v>
      </c>
      <c r="H600" s="3">
        <f>VLOOKUP(CONCATENATE(A600,B600,F600),MediscorFile!A:J,9,FALSE)</f>
        <v>0</v>
      </c>
      <c r="I600" s="3">
        <f>SUMIFS(RisksReport!$C:$C,RisksReport!$B:$B,TRIM('Unique Lines'!$A600),RisksReport!$D:$D,TRIM('Unique Lines'!$D600),RisksReport!$E:$E,TRIM('Unique Lines'!$C600),RisksReport!F:F,'Unique Lines'!E600)</f>
        <v>0</v>
      </c>
      <c r="J600" s="9">
        <f>COUNTIFS(RisksReport!$B:$B,TRIM('Unique Lines'!$A600),RisksReport!$D:$D,TRIM('Unique Lines'!$D600),RisksReport!$E:$E,TRIM('Unique Lines'!$C600),RisksReport!F:F,'Unique Lines'!E600)</f>
        <v>0</v>
      </c>
    </row>
    <row r="601" spans="7:10" x14ac:dyDescent="0.3">
      <c r="G601" s="3">
        <f>SUMIFS(MediscorFile!H:H,MediscorFile!G:G,'Unique Lines'!F601,MediscorFile!C:C,'Unique Lines'!B601,MediscorFile!B:B,'Unique Lines'!A601)</f>
        <v>0</v>
      </c>
      <c r="H601" s="3">
        <f>VLOOKUP(CONCATENATE(A601,B601,F601),MediscorFile!A:J,9,FALSE)</f>
        <v>0</v>
      </c>
      <c r="I601" s="3">
        <f>SUMIFS(RisksReport!$C:$C,RisksReport!$B:$B,TRIM('Unique Lines'!$A601),RisksReport!$D:$D,TRIM('Unique Lines'!$D601),RisksReport!$E:$E,TRIM('Unique Lines'!$C601),RisksReport!F:F,'Unique Lines'!E601)</f>
        <v>0</v>
      </c>
      <c r="J601" s="9">
        <f>COUNTIFS(RisksReport!$B:$B,TRIM('Unique Lines'!$A601),RisksReport!$D:$D,TRIM('Unique Lines'!$D601),RisksReport!$E:$E,TRIM('Unique Lines'!$C601),RisksReport!F:F,'Unique Lines'!E601)</f>
        <v>0</v>
      </c>
    </row>
    <row r="602" spans="7:10" x14ac:dyDescent="0.3">
      <c r="G602" s="3">
        <f>SUMIFS(MediscorFile!H:H,MediscorFile!G:G,'Unique Lines'!F602,MediscorFile!C:C,'Unique Lines'!B602,MediscorFile!B:B,'Unique Lines'!A602)</f>
        <v>0</v>
      </c>
      <c r="H602" s="3">
        <f>VLOOKUP(CONCATENATE(A602,B602,F602),MediscorFile!A:J,9,FALSE)</f>
        <v>0</v>
      </c>
      <c r="I602" s="3">
        <f>SUMIFS(RisksReport!$C:$C,RisksReport!$B:$B,TRIM('Unique Lines'!$A602),RisksReport!$D:$D,TRIM('Unique Lines'!$D602),RisksReport!$E:$E,TRIM('Unique Lines'!$C602),RisksReport!F:F,'Unique Lines'!E602)</f>
        <v>0</v>
      </c>
      <c r="J602" s="9">
        <f>COUNTIFS(RisksReport!$B:$B,TRIM('Unique Lines'!$A602),RisksReport!$D:$D,TRIM('Unique Lines'!$D602),RisksReport!$E:$E,TRIM('Unique Lines'!$C602),RisksReport!F:F,'Unique Lines'!E602)</f>
        <v>0</v>
      </c>
    </row>
    <row r="603" spans="7:10" x14ac:dyDescent="0.3">
      <c r="G603" s="3">
        <f>SUMIFS(MediscorFile!H:H,MediscorFile!G:G,'Unique Lines'!F603,MediscorFile!C:C,'Unique Lines'!B603,MediscorFile!B:B,'Unique Lines'!A603)</f>
        <v>0</v>
      </c>
      <c r="H603" s="3">
        <f>VLOOKUP(CONCATENATE(A603,B603,F603),MediscorFile!A:J,9,FALSE)</f>
        <v>0</v>
      </c>
      <c r="I603" s="3">
        <f>SUMIFS(RisksReport!$C:$C,RisksReport!$B:$B,TRIM('Unique Lines'!$A603),RisksReport!$D:$D,TRIM('Unique Lines'!$D603),RisksReport!$E:$E,TRIM('Unique Lines'!$C603),RisksReport!F:F,'Unique Lines'!E603)</f>
        <v>0</v>
      </c>
      <c r="J603" s="9">
        <f>COUNTIFS(RisksReport!$B:$B,TRIM('Unique Lines'!$A603),RisksReport!$D:$D,TRIM('Unique Lines'!$D603),RisksReport!$E:$E,TRIM('Unique Lines'!$C603),RisksReport!F:F,'Unique Lines'!E603)</f>
        <v>0</v>
      </c>
    </row>
    <row r="604" spans="7:10" x14ac:dyDescent="0.3">
      <c r="G604" s="3">
        <f>SUMIFS(MediscorFile!H:H,MediscorFile!G:G,'Unique Lines'!F604,MediscorFile!C:C,'Unique Lines'!B604,MediscorFile!B:B,'Unique Lines'!A604)</f>
        <v>0</v>
      </c>
      <c r="H604" s="3">
        <f>VLOOKUP(CONCATENATE(A604,B604,F604),MediscorFile!A:J,9,FALSE)</f>
        <v>0</v>
      </c>
      <c r="I604" s="3">
        <f>SUMIFS(RisksReport!$C:$C,RisksReport!$B:$B,TRIM('Unique Lines'!$A604),RisksReport!$D:$D,TRIM('Unique Lines'!$D604),RisksReport!$E:$E,TRIM('Unique Lines'!$C604),RisksReport!F:F,'Unique Lines'!E604)</f>
        <v>0</v>
      </c>
      <c r="J604" s="9">
        <f>COUNTIFS(RisksReport!$B:$B,TRIM('Unique Lines'!$A604),RisksReport!$D:$D,TRIM('Unique Lines'!$D604),RisksReport!$E:$E,TRIM('Unique Lines'!$C604),RisksReport!F:F,'Unique Lines'!E604)</f>
        <v>0</v>
      </c>
    </row>
    <row r="605" spans="7:10" x14ac:dyDescent="0.3">
      <c r="G605" s="3">
        <f>SUMIFS(MediscorFile!H:H,MediscorFile!G:G,'Unique Lines'!F605,MediscorFile!C:C,'Unique Lines'!B605,MediscorFile!B:B,'Unique Lines'!A605)</f>
        <v>0</v>
      </c>
      <c r="H605" s="3">
        <f>VLOOKUP(CONCATENATE(A605,B605,F605),MediscorFile!A:J,9,FALSE)</f>
        <v>0</v>
      </c>
      <c r="I605" s="3">
        <f>SUMIFS(RisksReport!$C:$C,RisksReport!$B:$B,TRIM('Unique Lines'!$A605),RisksReport!$D:$D,TRIM('Unique Lines'!$D605),RisksReport!$E:$E,TRIM('Unique Lines'!$C605),RisksReport!F:F,'Unique Lines'!E605)</f>
        <v>0</v>
      </c>
      <c r="J605" s="9">
        <f>COUNTIFS(RisksReport!$B:$B,TRIM('Unique Lines'!$A605),RisksReport!$D:$D,TRIM('Unique Lines'!$D605),RisksReport!$E:$E,TRIM('Unique Lines'!$C605),RisksReport!F:F,'Unique Lines'!E605)</f>
        <v>0</v>
      </c>
    </row>
    <row r="606" spans="7:10" x14ac:dyDescent="0.3">
      <c r="G606" s="3">
        <f>SUMIFS(MediscorFile!H:H,MediscorFile!G:G,'Unique Lines'!F606,MediscorFile!C:C,'Unique Lines'!B606,MediscorFile!B:B,'Unique Lines'!A606)</f>
        <v>0</v>
      </c>
      <c r="H606" s="3">
        <f>VLOOKUP(CONCATENATE(A606,B606,F606),MediscorFile!A:J,9,FALSE)</f>
        <v>0</v>
      </c>
      <c r="I606" s="3">
        <f>SUMIFS(RisksReport!$C:$C,RisksReport!$B:$B,TRIM('Unique Lines'!$A606),RisksReport!$D:$D,TRIM('Unique Lines'!$D606),RisksReport!$E:$E,TRIM('Unique Lines'!$C606),RisksReport!F:F,'Unique Lines'!E606)</f>
        <v>0</v>
      </c>
      <c r="J606" s="9">
        <f>COUNTIFS(RisksReport!$B:$B,TRIM('Unique Lines'!$A606),RisksReport!$D:$D,TRIM('Unique Lines'!$D606),RisksReport!$E:$E,TRIM('Unique Lines'!$C606),RisksReport!F:F,'Unique Lines'!E606)</f>
        <v>0</v>
      </c>
    </row>
    <row r="607" spans="7:10" x14ac:dyDescent="0.3">
      <c r="G607" s="3">
        <f>SUMIFS(MediscorFile!H:H,MediscorFile!G:G,'Unique Lines'!F607,MediscorFile!C:C,'Unique Lines'!B607,MediscorFile!B:B,'Unique Lines'!A607)</f>
        <v>0</v>
      </c>
      <c r="H607" s="3">
        <f>VLOOKUP(CONCATENATE(A607,B607,F607),MediscorFile!A:J,9,FALSE)</f>
        <v>0</v>
      </c>
      <c r="I607" s="3">
        <f>SUMIFS(RisksReport!$C:$C,RisksReport!$B:$B,TRIM('Unique Lines'!$A607),RisksReport!$D:$D,TRIM('Unique Lines'!$D607),RisksReport!$E:$E,TRIM('Unique Lines'!$C607),RisksReport!F:F,'Unique Lines'!E607)</f>
        <v>0</v>
      </c>
      <c r="J607" s="9">
        <f>COUNTIFS(RisksReport!$B:$B,TRIM('Unique Lines'!$A607),RisksReport!$D:$D,TRIM('Unique Lines'!$D607),RisksReport!$E:$E,TRIM('Unique Lines'!$C607),RisksReport!F:F,'Unique Lines'!E607)</f>
        <v>0</v>
      </c>
    </row>
    <row r="608" spans="7:10" x14ac:dyDescent="0.3">
      <c r="G608" s="3">
        <f>SUMIFS(MediscorFile!H:H,MediscorFile!G:G,'Unique Lines'!F608,MediscorFile!C:C,'Unique Lines'!B608,MediscorFile!B:B,'Unique Lines'!A608)</f>
        <v>0</v>
      </c>
      <c r="H608" s="3">
        <f>VLOOKUP(CONCATENATE(A608,B608,F608),MediscorFile!A:J,9,FALSE)</f>
        <v>0</v>
      </c>
      <c r="I608" s="3">
        <f>SUMIFS(RisksReport!$C:$C,RisksReport!$B:$B,TRIM('Unique Lines'!$A608),RisksReport!$D:$D,TRIM('Unique Lines'!$D608),RisksReport!$E:$E,TRIM('Unique Lines'!$C608),RisksReport!F:F,'Unique Lines'!E608)</f>
        <v>0</v>
      </c>
      <c r="J608" s="9">
        <f>COUNTIFS(RisksReport!$B:$B,TRIM('Unique Lines'!$A608),RisksReport!$D:$D,TRIM('Unique Lines'!$D608),RisksReport!$E:$E,TRIM('Unique Lines'!$C608),RisksReport!F:F,'Unique Lines'!E608)</f>
        <v>0</v>
      </c>
    </row>
    <row r="609" spans="7:10" x14ac:dyDescent="0.3">
      <c r="G609" s="3">
        <f>SUMIFS(MediscorFile!H:H,MediscorFile!G:G,'Unique Lines'!F609,MediscorFile!C:C,'Unique Lines'!B609,MediscorFile!B:B,'Unique Lines'!A609)</f>
        <v>0</v>
      </c>
      <c r="H609" s="3">
        <f>VLOOKUP(CONCATENATE(A609,B609,F609),MediscorFile!A:J,9,FALSE)</f>
        <v>0</v>
      </c>
      <c r="I609" s="3">
        <f>SUMIFS(RisksReport!$C:$C,RisksReport!$B:$B,TRIM('Unique Lines'!$A609),RisksReport!$D:$D,TRIM('Unique Lines'!$D609),RisksReport!$E:$E,TRIM('Unique Lines'!$C609),RisksReport!F:F,'Unique Lines'!E609)</f>
        <v>0</v>
      </c>
      <c r="J609" s="9">
        <f>COUNTIFS(RisksReport!$B:$B,TRIM('Unique Lines'!$A609),RisksReport!$D:$D,TRIM('Unique Lines'!$D609),RisksReport!$E:$E,TRIM('Unique Lines'!$C609),RisksReport!F:F,'Unique Lines'!E609)</f>
        <v>0</v>
      </c>
    </row>
    <row r="610" spans="7:10" x14ac:dyDescent="0.3">
      <c r="G610" s="3">
        <f>SUMIFS(MediscorFile!H:H,MediscorFile!G:G,'Unique Lines'!F610,MediscorFile!C:C,'Unique Lines'!B610,MediscorFile!B:B,'Unique Lines'!A610)</f>
        <v>0</v>
      </c>
      <c r="H610" s="3">
        <f>VLOOKUP(CONCATENATE(A610,B610,F610),MediscorFile!A:J,9,FALSE)</f>
        <v>0</v>
      </c>
      <c r="I610" s="3">
        <f>SUMIFS(RisksReport!$C:$C,RisksReport!$B:$B,TRIM('Unique Lines'!$A610),RisksReport!$D:$D,TRIM('Unique Lines'!$D610),RisksReport!$E:$E,TRIM('Unique Lines'!$C610),RisksReport!F:F,'Unique Lines'!E610)</f>
        <v>0</v>
      </c>
      <c r="J610" s="9">
        <f>COUNTIFS(RisksReport!$B:$B,TRIM('Unique Lines'!$A610),RisksReport!$D:$D,TRIM('Unique Lines'!$D610),RisksReport!$E:$E,TRIM('Unique Lines'!$C610),RisksReport!F:F,'Unique Lines'!E610)</f>
        <v>0</v>
      </c>
    </row>
    <row r="611" spans="7:10" x14ac:dyDescent="0.3">
      <c r="G611" s="3">
        <f>SUMIFS(MediscorFile!H:H,MediscorFile!G:G,'Unique Lines'!F611,MediscorFile!C:C,'Unique Lines'!B611,MediscorFile!B:B,'Unique Lines'!A611)</f>
        <v>0</v>
      </c>
      <c r="H611" s="3">
        <f>VLOOKUP(CONCATENATE(A611,B611,F611),MediscorFile!A:J,9,FALSE)</f>
        <v>0</v>
      </c>
      <c r="I611" s="3">
        <f>SUMIFS(RisksReport!$C:$C,RisksReport!$B:$B,TRIM('Unique Lines'!$A611),RisksReport!$D:$D,TRIM('Unique Lines'!$D611),RisksReport!$E:$E,TRIM('Unique Lines'!$C611),RisksReport!F:F,'Unique Lines'!E611)</f>
        <v>0</v>
      </c>
      <c r="J611" s="9">
        <f>COUNTIFS(RisksReport!$B:$B,TRIM('Unique Lines'!$A611),RisksReport!$D:$D,TRIM('Unique Lines'!$D611),RisksReport!$E:$E,TRIM('Unique Lines'!$C611),RisksReport!F:F,'Unique Lines'!E611)</f>
        <v>0</v>
      </c>
    </row>
    <row r="612" spans="7:10" x14ac:dyDescent="0.3">
      <c r="G612" s="3">
        <f>SUMIFS(MediscorFile!H:H,MediscorFile!G:G,'Unique Lines'!F612,MediscorFile!C:C,'Unique Lines'!B612,MediscorFile!B:B,'Unique Lines'!A612)</f>
        <v>0</v>
      </c>
      <c r="H612" s="3">
        <f>VLOOKUP(CONCATENATE(A612,B612,F612),MediscorFile!A:J,9,FALSE)</f>
        <v>0</v>
      </c>
      <c r="I612" s="3">
        <f>SUMIFS(RisksReport!$C:$C,RisksReport!$B:$B,TRIM('Unique Lines'!$A612),RisksReport!$D:$D,TRIM('Unique Lines'!$D612),RisksReport!$E:$E,TRIM('Unique Lines'!$C612),RisksReport!F:F,'Unique Lines'!E612)</f>
        <v>0</v>
      </c>
      <c r="J612" s="9">
        <f>COUNTIFS(RisksReport!$B:$B,TRIM('Unique Lines'!$A612),RisksReport!$D:$D,TRIM('Unique Lines'!$D612),RisksReport!$E:$E,TRIM('Unique Lines'!$C612),RisksReport!F:F,'Unique Lines'!E612)</f>
        <v>0</v>
      </c>
    </row>
    <row r="613" spans="7:10" x14ac:dyDescent="0.3">
      <c r="G613" s="3">
        <f>SUMIFS(MediscorFile!H:H,MediscorFile!G:G,'Unique Lines'!F613,MediscorFile!C:C,'Unique Lines'!B613,MediscorFile!B:B,'Unique Lines'!A613)</f>
        <v>0</v>
      </c>
      <c r="H613" s="3">
        <f>VLOOKUP(CONCATENATE(A613,B613,F613),MediscorFile!A:J,9,FALSE)</f>
        <v>0</v>
      </c>
      <c r="I613" s="3">
        <f>SUMIFS(RisksReport!$C:$C,RisksReport!$B:$B,TRIM('Unique Lines'!$A613),RisksReport!$D:$D,TRIM('Unique Lines'!$D613),RisksReport!$E:$E,TRIM('Unique Lines'!$C613),RisksReport!F:F,'Unique Lines'!E613)</f>
        <v>0</v>
      </c>
      <c r="J613" s="9">
        <f>COUNTIFS(RisksReport!$B:$B,TRIM('Unique Lines'!$A613),RisksReport!$D:$D,TRIM('Unique Lines'!$D613),RisksReport!$E:$E,TRIM('Unique Lines'!$C613),RisksReport!F:F,'Unique Lines'!E613)</f>
        <v>0</v>
      </c>
    </row>
    <row r="614" spans="7:10" x14ac:dyDescent="0.3">
      <c r="G614" s="3">
        <f>SUMIFS(MediscorFile!H:H,MediscorFile!G:G,'Unique Lines'!F614,MediscorFile!C:C,'Unique Lines'!B614,MediscorFile!B:B,'Unique Lines'!A614)</f>
        <v>0</v>
      </c>
      <c r="H614" s="3">
        <f>VLOOKUP(CONCATENATE(A614,B614,F614),MediscorFile!A:J,9,FALSE)</f>
        <v>0</v>
      </c>
      <c r="I614" s="3">
        <f>SUMIFS(RisksReport!$C:$C,RisksReport!$B:$B,TRIM('Unique Lines'!$A614),RisksReport!$D:$D,TRIM('Unique Lines'!$D614),RisksReport!$E:$E,TRIM('Unique Lines'!$C614),RisksReport!F:F,'Unique Lines'!E614)</f>
        <v>0</v>
      </c>
      <c r="J614" s="9">
        <f>COUNTIFS(RisksReport!$B:$B,TRIM('Unique Lines'!$A614),RisksReport!$D:$D,TRIM('Unique Lines'!$D614),RisksReport!$E:$E,TRIM('Unique Lines'!$C614),RisksReport!F:F,'Unique Lines'!E614)</f>
        <v>0</v>
      </c>
    </row>
    <row r="615" spans="7:10" x14ac:dyDescent="0.3">
      <c r="G615" s="3">
        <f>SUMIFS(MediscorFile!H:H,MediscorFile!G:G,'Unique Lines'!F615,MediscorFile!C:C,'Unique Lines'!B615,MediscorFile!B:B,'Unique Lines'!A615)</f>
        <v>0</v>
      </c>
      <c r="H615" s="3">
        <f>VLOOKUP(CONCATENATE(A615,B615,F615),MediscorFile!A:J,9,FALSE)</f>
        <v>0</v>
      </c>
      <c r="I615" s="3">
        <f>SUMIFS(RisksReport!$C:$C,RisksReport!$B:$B,TRIM('Unique Lines'!$A615),RisksReport!$D:$D,TRIM('Unique Lines'!$D615),RisksReport!$E:$E,TRIM('Unique Lines'!$C615),RisksReport!F:F,'Unique Lines'!E615)</f>
        <v>0</v>
      </c>
      <c r="J615" s="9">
        <f>COUNTIFS(RisksReport!$B:$B,TRIM('Unique Lines'!$A615),RisksReport!$D:$D,TRIM('Unique Lines'!$D615),RisksReport!$E:$E,TRIM('Unique Lines'!$C615),RisksReport!F:F,'Unique Lines'!E615)</f>
        <v>0</v>
      </c>
    </row>
    <row r="616" spans="7:10" x14ac:dyDescent="0.3">
      <c r="G616" s="3">
        <f>SUMIFS(MediscorFile!H:H,MediscorFile!G:G,'Unique Lines'!F616,MediscorFile!C:C,'Unique Lines'!B616,MediscorFile!B:B,'Unique Lines'!A616)</f>
        <v>0</v>
      </c>
      <c r="H616" s="3">
        <f>VLOOKUP(CONCATENATE(A616,B616,F616),MediscorFile!A:J,9,FALSE)</f>
        <v>0</v>
      </c>
      <c r="I616" s="3">
        <f>SUMIFS(RisksReport!$C:$C,RisksReport!$B:$B,TRIM('Unique Lines'!$A616),RisksReport!$D:$D,TRIM('Unique Lines'!$D616),RisksReport!$E:$E,TRIM('Unique Lines'!$C616),RisksReport!F:F,'Unique Lines'!E616)</f>
        <v>0</v>
      </c>
      <c r="J616" s="9">
        <f>COUNTIFS(RisksReport!$B:$B,TRIM('Unique Lines'!$A616),RisksReport!$D:$D,TRIM('Unique Lines'!$D616),RisksReport!$E:$E,TRIM('Unique Lines'!$C616),RisksReport!F:F,'Unique Lines'!E616)</f>
        <v>0</v>
      </c>
    </row>
    <row r="617" spans="7:10" x14ac:dyDescent="0.3">
      <c r="G617" s="3">
        <f>SUMIFS(MediscorFile!H:H,MediscorFile!G:G,'Unique Lines'!F617,MediscorFile!C:C,'Unique Lines'!B617,MediscorFile!B:B,'Unique Lines'!A617)</f>
        <v>0</v>
      </c>
      <c r="H617" s="3">
        <f>VLOOKUP(CONCATENATE(A617,B617,F617),MediscorFile!A:J,9,FALSE)</f>
        <v>0</v>
      </c>
      <c r="I617" s="3">
        <f>SUMIFS(RisksReport!$C:$C,RisksReport!$B:$B,TRIM('Unique Lines'!$A617),RisksReport!$D:$D,TRIM('Unique Lines'!$D617),RisksReport!$E:$E,TRIM('Unique Lines'!$C617),RisksReport!F:F,'Unique Lines'!E617)</f>
        <v>0</v>
      </c>
      <c r="J617" s="9">
        <f>COUNTIFS(RisksReport!$B:$B,TRIM('Unique Lines'!$A617),RisksReport!$D:$D,TRIM('Unique Lines'!$D617),RisksReport!$E:$E,TRIM('Unique Lines'!$C617),RisksReport!F:F,'Unique Lines'!E617)</f>
        <v>0</v>
      </c>
    </row>
    <row r="618" spans="7:10" x14ac:dyDescent="0.3">
      <c r="G618" s="3">
        <f>SUMIFS(MediscorFile!H:H,MediscorFile!G:G,'Unique Lines'!F618,MediscorFile!C:C,'Unique Lines'!B618,MediscorFile!B:B,'Unique Lines'!A618)</f>
        <v>0</v>
      </c>
      <c r="H618" s="3">
        <f>VLOOKUP(CONCATENATE(A618,B618,F618),MediscorFile!A:J,9,FALSE)</f>
        <v>0</v>
      </c>
      <c r="I618" s="3">
        <f>SUMIFS(RisksReport!$C:$C,RisksReport!$B:$B,TRIM('Unique Lines'!$A618),RisksReport!$D:$D,TRIM('Unique Lines'!$D618),RisksReport!$E:$E,TRIM('Unique Lines'!$C618),RisksReport!F:F,'Unique Lines'!E618)</f>
        <v>0</v>
      </c>
      <c r="J618" s="9">
        <f>COUNTIFS(RisksReport!$B:$B,TRIM('Unique Lines'!$A618),RisksReport!$D:$D,TRIM('Unique Lines'!$D618),RisksReport!$E:$E,TRIM('Unique Lines'!$C618),RisksReport!F:F,'Unique Lines'!E618)</f>
        <v>0</v>
      </c>
    </row>
    <row r="619" spans="7:10" x14ac:dyDescent="0.3">
      <c r="G619" s="3">
        <f>SUMIFS(MediscorFile!H:H,MediscorFile!G:G,'Unique Lines'!F619,MediscorFile!C:C,'Unique Lines'!B619,MediscorFile!B:B,'Unique Lines'!A619)</f>
        <v>0</v>
      </c>
      <c r="H619" s="3">
        <f>VLOOKUP(CONCATENATE(A619,B619,F619),MediscorFile!A:J,9,FALSE)</f>
        <v>0</v>
      </c>
      <c r="I619" s="3">
        <f>SUMIFS(RisksReport!$C:$C,RisksReport!$B:$B,TRIM('Unique Lines'!$A619),RisksReport!$D:$D,TRIM('Unique Lines'!$D619),RisksReport!$E:$E,TRIM('Unique Lines'!$C619),RisksReport!F:F,'Unique Lines'!E619)</f>
        <v>0</v>
      </c>
      <c r="J619" s="9">
        <f>COUNTIFS(RisksReport!$B:$B,TRIM('Unique Lines'!$A619),RisksReport!$D:$D,TRIM('Unique Lines'!$D619),RisksReport!$E:$E,TRIM('Unique Lines'!$C619),RisksReport!F:F,'Unique Lines'!E619)</f>
        <v>0</v>
      </c>
    </row>
    <row r="620" spans="7:10" x14ac:dyDescent="0.3">
      <c r="G620" s="3">
        <f>SUMIFS(MediscorFile!H:H,MediscorFile!G:G,'Unique Lines'!F620,MediscorFile!C:C,'Unique Lines'!B620,MediscorFile!B:B,'Unique Lines'!A620)</f>
        <v>0</v>
      </c>
      <c r="H620" s="3">
        <f>VLOOKUP(CONCATENATE(A620,B620,F620),MediscorFile!A:J,9,FALSE)</f>
        <v>0</v>
      </c>
      <c r="I620" s="3">
        <f>SUMIFS(RisksReport!$C:$C,RisksReport!$B:$B,TRIM('Unique Lines'!$A620),RisksReport!$D:$D,TRIM('Unique Lines'!$D620),RisksReport!$E:$E,TRIM('Unique Lines'!$C620),RisksReport!F:F,'Unique Lines'!E620)</f>
        <v>0</v>
      </c>
      <c r="J620" s="9">
        <f>COUNTIFS(RisksReport!$B:$B,TRIM('Unique Lines'!$A620),RisksReport!$D:$D,TRIM('Unique Lines'!$D620),RisksReport!$E:$E,TRIM('Unique Lines'!$C620),RisksReport!F:F,'Unique Lines'!E620)</f>
        <v>0</v>
      </c>
    </row>
    <row r="621" spans="7:10" x14ac:dyDescent="0.3">
      <c r="G621" s="3">
        <f>SUMIFS(MediscorFile!H:H,MediscorFile!G:G,'Unique Lines'!F621,MediscorFile!C:C,'Unique Lines'!B621,MediscorFile!B:B,'Unique Lines'!A621)</f>
        <v>0</v>
      </c>
      <c r="H621" s="3">
        <f>VLOOKUP(CONCATENATE(A621,B621,F621),MediscorFile!A:J,9,FALSE)</f>
        <v>0</v>
      </c>
      <c r="I621" s="3">
        <f>SUMIFS(RisksReport!$C:$C,RisksReport!$B:$B,TRIM('Unique Lines'!$A621),RisksReport!$D:$D,TRIM('Unique Lines'!$D621),RisksReport!$E:$E,TRIM('Unique Lines'!$C621),RisksReport!F:F,'Unique Lines'!E621)</f>
        <v>0</v>
      </c>
      <c r="J621" s="9">
        <f>COUNTIFS(RisksReport!$B:$B,TRIM('Unique Lines'!$A621),RisksReport!$D:$D,TRIM('Unique Lines'!$D621),RisksReport!$E:$E,TRIM('Unique Lines'!$C621),RisksReport!F:F,'Unique Lines'!E621)</f>
        <v>0</v>
      </c>
    </row>
    <row r="622" spans="7:10" x14ac:dyDescent="0.3">
      <c r="G622" s="3">
        <f>SUMIFS(MediscorFile!H:H,MediscorFile!G:G,'Unique Lines'!F622,MediscorFile!C:C,'Unique Lines'!B622,MediscorFile!B:B,'Unique Lines'!A622)</f>
        <v>0</v>
      </c>
      <c r="H622" s="3">
        <f>VLOOKUP(CONCATENATE(A622,B622,F622),MediscorFile!A:J,9,FALSE)</f>
        <v>0</v>
      </c>
      <c r="I622" s="3">
        <f>SUMIFS(RisksReport!$C:$C,RisksReport!$B:$B,TRIM('Unique Lines'!$A622),RisksReport!$D:$D,TRIM('Unique Lines'!$D622),RisksReport!$E:$E,TRIM('Unique Lines'!$C622),RisksReport!F:F,'Unique Lines'!E622)</f>
        <v>0</v>
      </c>
      <c r="J622" s="9">
        <f>COUNTIFS(RisksReport!$B:$B,TRIM('Unique Lines'!$A622),RisksReport!$D:$D,TRIM('Unique Lines'!$D622),RisksReport!$E:$E,TRIM('Unique Lines'!$C622),RisksReport!F:F,'Unique Lines'!E622)</f>
        <v>0</v>
      </c>
    </row>
    <row r="623" spans="7:10" x14ac:dyDescent="0.3">
      <c r="G623" s="3">
        <f>SUMIFS(MediscorFile!H:H,MediscorFile!G:G,'Unique Lines'!F623,MediscorFile!C:C,'Unique Lines'!B623,MediscorFile!B:B,'Unique Lines'!A623)</f>
        <v>0</v>
      </c>
      <c r="H623" s="3">
        <f>VLOOKUP(CONCATENATE(A623,B623,F623),MediscorFile!A:J,9,FALSE)</f>
        <v>0</v>
      </c>
      <c r="I623" s="3">
        <f>SUMIFS(RisksReport!$C:$C,RisksReport!$B:$B,TRIM('Unique Lines'!$A623),RisksReport!$D:$D,TRIM('Unique Lines'!$D623),RisksReport!$E:$E,TRIM('Unique Lines'!$C623),RisksReport!F:F,'Unique Lines'!E623)</f>
        <v>0</v>
      </c>
      <c r="J623" s="9">
        <f>COUNTIFS(RisksReport!$B:$B,TRIM('Unique Lines'!$A623),RisksReport!$D:$D,TRIM('Unique Lines'!$D623),RisksReport!$E:$E,TRIM('Unique Lines'!$C623),RisksReport!F:F,'Unique Lines'!E623)</f>
        <v>0</v>
      </c>
    </row>
    <row r="624" spans="7:10" x14ac:dyDescent="0.3">
      <c r="G624" s="3">
        <f>SUMIFS(MediscorFile!H:H,MediscorFile!G:G,'Unique Lines'!F624,MediscorFile!C:C,'Unique Lines'!B624,MediscorFile!B:B,'Unique Lines'!A624)</f>
        <v>0</v>
      </c>
      <c r="H624" s="3">
        <f>VLOOKUP(CONCATENATE(A624,B624,F624),MediscorFile!A:J,9,FALSE)</f>
        <v>0</v>
      </c>
      <c r="I624" s="3">
        <f>SUMIFS(RisksReport!$C:$C,RisksReport!$B:$B,TRIM('Unique Lines'!$A624),RisksReport!$D:$D,TRIM('Unique Lines'!$D624),RisksReport!$E:$E,TRIM('Unique Lines'!$C624),RisksReport!F:F,'Unique Lines'!E624)</f>
        <v>0</v>
      </c>
      <c r="J624" s="9">
        <f>COUNTIFS(RisksReport!$B:$B,TRIM('Unique Lines'!$A624),RisksReport!$D:$D,TRIM('Unique Lines'!$D624),RisksReport!$E:$E,TRIM('Unique Lines'!$C624),RisksReport!F:F,'Unique Lines'!E624)</f>
        <v>0</v>
      </c>
    </row>
    <row r="625" spans="7:10" x14ac:dyDescent="0.3">
      <c r="G625" s="3">
        <f>SUMIFS(MediscorFile!H:H,MediscorFile!G:G,'Unique Lines'!F625,MediscorFile!C:C,'Unique Lines'!B625,MediscorFile!B:B,'Unique Lines'!A625)</f>
        <v>0</v>
      </c>
      <c r="H625" s="3">
        <f>VLOOKUP(CONCATENATE(A625,B625,F625),MediscorFile!A:J,9,FALSE)</f>
        <v>0</v>
      </c>
      <c r="I625" s="3">
        <f>SUMIFS(RisksReport!$C:$C,RisksReport!$B:$B,TRIM('Unique Lines'!$A625),RisksReport!$D:$D,TRIM('Unique Lines'!$D625),RisksReport!$E:$E,TRIM('Unique Lines'!$C625),RisksReport!F:F,'Unique Lines'!E625)</f>
        <v>0</v>
      </c>
      <c r="J625" s="9">
        <f>COUNTIFS(RisksReport!$B:$B,TRIM('Unique Lines'!$A625),RisksReport!$D:$D,TRIM('Unique Lines'!$D625),RisksReport!$E:$E,TRIM('Unique Lines'!$C625),RisksReport!F:F,'Unique Lines'!E625)</f>
        <v>0</v>
      </c>
    </row>
    <row r="626" spans="7:10" x14ac:dyDescent="0.3">
      <c r="G626" s="3">
        <f>SUMIFS(MediscorFile!H:H,MediscorFile!G:G,'Unique Lines'!F626,MediscorFile!C:C,'Unique Lines'!B626,MediscorFile!B:B,'Unique Lines'!A626)</f>
        <v>0</v>
      </c>
      <c r="H626" s="3">
        <f>VLOOKUP(CONCATENATE(A626,B626,F626),MediscorFile!A:J,9,FALSE)</f>
        <v>0</v>
      </c>
      <c r="I626" s="3">
        <f>SUMIFS(RisksReport!$C:$C,RisksReport!$B:$B,TRIM('Unique Lines'!$A626),RisksReport!$D:$D,TRIM('Unique Lines'!$D626),RisksReport!$E:$E,TRIM('Unique Lines'!$C626),RisksReport!F:F,'Unique Lines'!E626)</f>
        <v>0</v>
      </c>
      <c r="J626" s="9">
        <f>COUNTIFS(RisksReport!$B:$B,TRIM('Unique Lines'!$A626),RisksReport!$D:$D,TRIM('Unique Lines'!$D626),RisksReport!$E:$E,TRIM('Unique Lines'!$C626),RisksReport!F:F,'Unique Lines'!E626)</f>
        <v>0</v>
      </c>
    </row>
    <row r="627" spans="7:10" x14ac:dyDescent="0.3">
      <c r="G627" s="3">
        <f>SUMIFS(MediscorFile!H:H,MediscorFile!G:G,'Unique Lines'!F627,MediscorFile!C:C,'Unique Lines'!B627,MediscorFile!B:B,'Unique Lines'!A627)</f>
        <v>0</v>
      </c>
      <c r="H627" s="3">
        <f>VLOOKUP(CONCATENATE(A627,B627,F627),MediscorFile!A:J,9,FALSE)</f>
        <v>0</v>
      </c>
      <c r="I627" s="3">
        <f>SUMIFS(RisksReport!$C:$C,RisksReport!$B:$B,TRIM('Unique Lines'!$A627),RisksReport!$D:$D,TRIM('Unique Lines'!$D627),RisksReport!$E:$E,TRIM('Unique Lines'!$C627),RisksReport!F:F,'Unique Lines'!E627)</f>
        <v>0</v>
      </c>
      <c r="J627" s="9">
        <f>COUNTIFS(RisksReport!$B:$B,TRIM('Unique Lines'!$A627),RisksReport!$D:$D,TRIM('Unique Lines'!$D627),RisksReport!$E:$E,TRIM('Unique Lines'!$C627),RisksReport!F:F,'Unique Lines'!E627)</f>
        <v>0</v>
      </c>
    </row>
    <row r="628" spans="7:10" x14ac:dyDescent="0.3">
      <c r="G628" s="3">
        <f>SUMIFS(MediscorFile!H:H,MediscorFile!G:G,'Unique Lines'!F628,MediscorFile!C:C,'Unique Lines'!B628,MediscorFile!B:B,'Unique Lines'!A628)</f>
        <v>0</v>
      </c>
      <c r="H628" s="3">
        <f>VLOOKUP(CONCATENATE(A628,B628,F628),MediscorFile!A:J,9,FALSE)</f>
        <v>0</v>
      </c>
      <c r="I628" s="3">
        <f>SUMIFS(RisksReport!$C:$C,RisksReport!$B:$B,TRIM('Unique Lines'!$A628),RisksReport!$D:$D,TRIM('Unique Lines'!$D628),RisksReport!$E:$E,TRIM('Unique Lines'!$C628),RisksReport!F:F,'Unique Lines'!E628)</f>
        <v>0</v>
      </c>
      <c r="J628" s="9">
        <f>COUNTIFS(RisksReport!$B:$B,TRIM('Unique Lines'!$A628),RisksReport!$D:$D,TRIM('Unique Lines'!$D628),RisksReport!$E:$E,TRIM('Unique Lines'!$C628),RisksReport!F:F,'Unique Lines'!E628)</f>
        <v>0</v>
      </c>
    </row>
    <row r="629" spans="7:10" x14ac:dyDescent="0.3">
      <c r="G629" s="3">
        <f>SUMIFS(MediscorFile!H:H,MediscorFile!G:G,'Unique Lines'!F629,MediscorFile!C:C,'Unique Lines'!B629,MediscorFile!B:B,'Unique Lines'!A629)</f>
        <v>0</v>
      </c>
      <c r="H629" s="3">
        <f>VLOOKUP(CONCATENATE(A629,B629,F629),MediscorFile!A:J,9,FALSE)</f>
        <v>0</v>
      </c>
      <c r="I629" s="3">
        <f>SUMIFS(RisksReport!$C:$C,RisksReport!$B:$B,TRIM('Unique Lines'!$A629),RisksReport!$D:$D,TRIM('Unique Lines'!$D629),RisksReport!$E:$E,TRIM('Unique Lines'!$C629),RisksReport!F:F,'Unique Lines'!E629)</f>
        <v>0</v>
      </c>
      <c r="J629" s="9">
        <f>COUNTIFS(RisksReport!$B:$B,TRIM('Unique Lines'!$A629),RisksReport!$D:$D,TRIM('Unique Lines'!$D629),RisksReport!$E:$E,TRIM('Unique Lines'!$C629),RisksReport!F:F,'Unique Lines'!E629)</f>
        <v>0</v>
      </c>
    </row>
    <row r="630" spans="7:10" x14ac:dyDescent="0.3">
      <c r="G630" s="3">
        <f>SUMIFS(MediscorFile!H:H,MediscorFile!G:G,'Unique Lines'!F630,MediscorFile!C:C,'Unique Lines'!B630,MediscorFile!B:B,'Unique Lines'!A630)</f>
        <v>0</v>
      </c>
      <c r="H630" s="3">
        <f>VLOOKUP(CONCATENATE(A630,B630,F630),MediscorFile!A:J,9,FALSE)</f>
        <v>0</v>
      </c>
      <c r="I630" s="3">
        <f>SUMIFS(RisksReport!$C:$C,RisksReport!$B:$B,TRIM('Unique Lines'!$A630),RisksReport!$D:$D,TRIM('Unique Lines'!$D630),RisksReport!$E:$E,TRIM('Unique Lines'!$C630),RisksReport!F:F,'Unique Lines'!E630)</f>
        <v>0</v>
      </c>
      <c r="J630" s="9">
        <f>COUNTIFS(RisksReport!$B:$B,TRIM('Unique Lines'!$A630),RisksReport!$D:$D,TRIM('Unique Lines'!$D630),RisksReport!$E:$E,TRIM('Unique Lines'!$C630),RisksReport!F:F,'Unique Lines'!E630)</f>
        <v>0</v>
      </c>
    </row>
    <row r="631" spans="7:10" x14ac:dyDescent="0.3">
      <c r="G631" s="3">
        <f>SUMIFS(MediscorFile!H:H,MediscorFile!G:G,'Unique Lines'!F631,MediscorFile!C:C,'Unique Lines'!B631,MediscorFile!B:B,'Unique Lines'!A631)</f>
        <v>0</v>
      </c>
      <c r="H631" s="3">
        <f>VLOOKUP(CONCATENATE(A631,B631,F631),MediscorFile!A:J,9,FALSE)</f>
        <v>0</v>
      </c>
      <c r="I631" s="3">
        <f>SUMIFS(RisksReport!$C:$C,RisksReport!$B:$B,TRIM('Unique Lines'!$A631),RisksReport!$D:$D,TRIM('Unique Lines'!$D631),RisksReport!$E:$E,TRIM('Unique Lines'!$C631),RisksReport!F:F,'Unique Lines'!E631)</f>
        <v>0</v>
      </c>
      <c r="J631" s="9">
        <f>COUNTIFS(RisksReport!$B:$B,TRIM('Unique Lines'!$A631),RisksReport!$D:$D,TRIM('Unique Lines'!$D631),RisksReport!$E:$E,TRIM('Unique Lines'!$C631),RisksReport!F:F,'Unique Lines'!E631)</f>
        <v>0</v>
      </c>
    </row>
    <row r="632" spans="7:10" x14ac:dyDescent="0.3">
      <c r="G632" s="3">
        <f>SUMIFS(MediscorFile!H:H,MediscorFile!G:G,'Unique Lines'!F632,MediscorFile!C:C,'Unique Lines'!B632,MediscorFile!B:B,'Unique Lines'!A632)</f>
        <v>0</v>
      </c>
      <c r="H632" s="3">
        <f>VLOOKUP(CONCATENATE(A632,B632,F632),MediscorFile!A:J,9,FALSE)</f>
        <v>0</v>
      </c>
      <c r="I632" s="3">
        <f>SUMIFS(RisksReport!$C:$C,RisksReport!$B:$B,TRIM('Unique Lines'!$A632),RisksReport!$D:$D,TRIM('Unique Lines'!$D632),RisksReport!$E:$E,TRIM('Unique Lines'!$C632),RisksReport!F:F,'Unique Lines'!E632)</f>
        <v>0</v>
      </c>
      <c r="J632" s="9">
        <f>COUNTIFS(RisksReport!$B:$B,TRIM('Unique Lines'!$A632),RisksReport!$D:$D,TRIM('Unique Lines'!$D632),RisksReport!$E:$E,TRIM('Unique Lines'!$C632),RisksReport!F:F,'Unique Lines'!E632)</f>
        <v>0</v>
      </c>
    </row>
    <row r="633" spans="7:10" x14ac:dyDescent="0.3">
      <c r="G633" s="3">
        <f>SUMIFS(MediscorFile!H:H,MediscorFile!G:G,'Unique Lines'!F633,MediscorFile!C:C,'Unique Lines'!B633,MediscorFile!B:B,'Unique Lines'!A633)</f>
        <v>0</v>
      </c>
      <c r="H633" s="3">
        <f>VLOOKUP(CONCATENATE(A633,B633,F633),MediscorFile!A:J,9,FALSE)</f>
        <v>0</v>
      </c>
      <c r="I633" s="3">
        <f>SUMIFS(RisksReport!$C:$C,RisksReport!$B:$B,TRIM('Unique Lines'!$A633),RisksReport!$D:$D,TRIM('Unique Lines'!$D633),RisksReport!$E:$E,TRIM('Unique Lines'!$C633),RisksReport!F:F,'Unique Lines'!E633)</f>
        <v>0</v>
      </c>
      <c r="J633" s="9">
        <f>COUNTIFS(RisksReport!$B:$B,TRIM('Unique Lines'!$A633),RisksReport!$D:$D,TRIM('Unique Lines'!$D633),RisksReport!$E:$E,TRIM('Unique Lines'!$C633),RisksReport!F:F,'Unique Lines'!E633)</f>
        <v>0</v>
      </c>
    </row>
    <row r="634" spans="7:10" x14ac:dyDescent="0.3">
      <c r="G634" s="3">
        <f>SUMIFS(MediscorFile!H:H,MediscorFile!G:G,'Unique Lines'!F634,MediscorFile!C:C,'Unique Lines'!B634,MediscorFile!B:B,'Unique Lines'!A634)</f>
        <v>0</v>
      </c>
      <c r="H634" s="3">
        <f>VLOOKUP(CONCATENATE(A634,B634,F634),MediscorFile!A:J,9,FALSE)</f>
        <v>0</v>
      </c>
      <c r="I634" s="3">
        <f>SUMIFS(RisksReport!$C:$C,RisksReport!$B:$B,TRIM('Unique Lines'!$A634),RisksReport!$D:$D,TRIM('Unique Lines'!$D634),RisksReport!$E:$E,TRIM('Unique Lines'!$C634),RisksReport!F:F,'Unique Lines'!E634)</f>
        <v>0</v>
      </c>
      <c r="J634" s="9">
        <f>COUNTIFS(RisksReport!$B:$B,TRIM('Unique Lines'!$A634),RisksReport!$D:$D,TRIM('Unique Lines'!$D634),RisksReport!$E:$E,TRIM('Unique Lines'!$C634),RisksReport!F:F,'Unique Lines'!E634)</f>
        <v>0</v>
      </c>
    </row>
    <row r="635" spans="7:10" x14ac:dyDescent="0.3">
      <c r="G635" s="3">
        <f>SUMIFS(MediscorFile!H:H,MediscorFile!G:G,'Unique Lines'!F635,MediscorFile!C:C,'Unique Lines'!B635,MediscorFile!B:B,'Unique Lines'!A635)</f>
        <v>0</v>
      </c>
      <c r="H635" s="3">
        <f>VLOOKUP(CONCATENATE(A635,B635,F635),MediscorFile!A:J,9,FALSE)</f>
        <v>0</v>
      </c>
      <c r="I635" s="3">
        <f>SUMIFS(RisksReport!$C:$C,RisksReport!$B:$B,TRIM('Unique Lines'!$A635),RisksReport!$D:$D,TRIM('Unique Lines'!$D635),RisksReport!$E:$E,TRIM('Unique Lines'!$C635),RisksReport!F:F,'Unique Lines'!E635)</f>
        <v>0</v>
      </c>
      <c r="J635" s="9">
        <f>COUNTIFS(RisksReport!$B:$B,TRIM('Unique Lines'!$A635),RisksReport!$D:$D,TRIM('Unique Lines'!$D635),RisksReport!$E:$E,TRIM('Unique Lines'!$C635),RisksReport!F:F,'Unique Lines'!E635)</f>
        <v>0</v>
      </c>
    </row>
    <row r="636" spans="7:10" x14ac:dyDescent="0.3">
      <c r="G636" s="3">
        <f>SUMIFS(MediscorFile!H:H,MediscorFile!G:G,'Unique Lines'!F636,MediscorFile!C:C,'Unique Lines'!B636,MediscorFile!B:B,'Unique Lines'!A636)</f>
        <v>0</v>
      </c>
      <c r="H636" s="3">
        <f>VLOOKUP(CONCATENATE(A636,B636,F636),MediscorFile!A:J,9,FALSE)</f>
        <v>0</v>
      </c>
      <c r="I636" s="3">
        <f>SUMIFS(RisksReport!$C:$C,RisksReport!$B:$B,TRIM('Unique Lines'!$A636),RisksReport!$D:$D,TRIM('Unique Lines'!$D636),RisksReport!$E:$E,TRIM('Unique Lines'!$C636),RisksReport!F:F,'Unique Lines'!E636)</f>
        <v>0</v>
      </c>
      <c r="J636" s="9">
        <f>COUNTIFS(RisksReport!$B:$B,TRIM('Unique Lines'!$A636),RisksReport!$D:$D,TRIM('Unique Lines'!$D636),RisksReport!$E:$E,TRIM('Unique Lines'!$C636),RisksReport!F:F,'Unique Lines'!E636)</f>
        <v>0</v>
      </c>
    </row>
    <row r="637" spans="7:10" x14ac:dyDescent="0.3">
      <c r="G637" s="3">
        <f>SUMIFS(MediscorFile!H:H,MediscorFile!G:G,'Unique Lines'!F637,MediscorFile!C:C,'Unique Lines'!B637,MediscorFile!B:B,'Unique Lines'!A637)</f>
        <v>0</v>
      </c>
      <c r="H637" s="3">
        <f>VLOOKUP(CONCATENATE(A637,B637,F637),MediscorFile!A:J,9,FALSE)</f>
        <v>0</v>
      </c>
      <c r="I637" s="3">
        <f>SUMIFS(RisksReport!$C:$C,RisksReport!$B:$B,TRIM('Unique Lines'!$A637),RisksReport!$D:$D,TRIM('Unique Lines'!$D637),RisksReport!$E:$E,TRIM('Unique Lines'!$C637),RisksReport!F:F,'Unique Lines'!E637)</f>
        <v>0</v>
      </c>
      <c r="J637" s="9">
        <f>COUNTIFS(RisksReport!$B:$B,TRIM('Unique Lines'!$A637),RisksReport!$D:$D,TRIM('Unique Lines'!$D637),RisksReport!$E:$E,TRIM('Unique Lines'!$C637),RisksReport!F:F,'Unique Lines'!E637)</f>
        <v>0</v>
      </c>
    </row>
    <row r="638" spans="7:10" x14ac:dyDescent="0.3">
      <c r="G638" s="3">
        <f>SUMIFS(MediscorFile!H:H,MediscorFile!G:G,'Unique Lines'!F638,MediscorFile!C:C,'Unique Lines'!B638,MediscorFile!B:B,'Unique Lines'!A638)</f>
        <v>0</v>
      </c>
      <c r="H638" s="3">
        <f>VLOOKUP(CONCATENATE(A638,B638,F638),MediscorFile!A:J,9,FALSE)</f>
        <v>0</v>
      </c>
      <c r="I638" s="3">
        <f>SUMIFS(RisksReport!$C:$C,RisksReport!$B:$B,TRIM('Unique Lines'!$A638),RisksReport!$D:$D,TRIM('Unique Lines'!$D638),RisksReport!$E:$E,TRIM('Unique Lines'!$C638),RisksReport!F:F,'Unique Lines'!E638)</f>
        <v>0</v>
      </c>
      <c r="J638" s="9">
        <f>COUNTIFS(RisksReport!$B:$B,TRIM('Unique Lines'!$A638),RisksReport!$D:$D,TRIM('Unique Lines'!$D638),RisksReport!$E:$E,TRIM('Unique Lines'!$C638),RisksReport!F:F,'Unique Lines'!E638)</f>
        <v>0</v>
      </c>
    </row>
    <row r="639" spans="7:10" x14ac:dyDescent="0.3">
      <c r="G639" s="3">
        <f>SUMIFS(MediscorFile!H:H,MediscorFile!G:G,'Unique Lines'!F639,MediscorFile!C:C,'Unique Lines'!B639,MediscorFile!B:B,'Unique Lines'!A639)</f>
        <v>0</v>
      </c>
      <c r="H639" s="3">
        <f>VLOOKUP(CONCATENATE(A639,B639,F639),MediscorFile!A:J,9,FALSE)</f>
        <v>0</v>
      </c>
      <c r="I639" s="3">
        <f>SUMIFS(RisksReport!$C:$C,RisksReport!$B:$B,TRIM('Unique Lines'!$A639),RisksReport!$D:$D,TRIM('Unique Lines'!$D639),RisksReport!$E:$E,TRIM('Unique Lines'!$C639),RisksReport!F:F,'Unique Lines'!E639)</f>
        <v>0</v>
      </c>
      <c r="J639" s="9">
        <f>COUNTIFS(RisksReport!$B:$B,TRIM('Unique Lines'!$A639),RisksReport!$D:$D,TRIM('Unique Lines'!$D639),RisksReport!$E:$E,TRIM('Unique Lines'!$C639),RisksReport!F:F,'Unique Lines'!E639)</f>
        <v>0</v>
      </c>
    </row>
    <row r="640" spans="7:10" x14ac:dyDescent="0.3">
      <c r="G640" s="3">
        <f>SUMIFS(MediscorFile!H:H,MediscorFile!G:G,'Unique Lines'!F640,MediscorFile!C:C,'Unique Lines'!B640,MediscorFile!B:B,'Unique Lines'!A640)</f>
        <v>0</v>
      </c>
      <c r="H640" s="3">
        <f>VLOOKUP(CONCATENATE(A640,B640,F640),MediscorFile!A:J,9,FALSE)</f>
        <v>0</v>
      </c>
      <c r="I640" s="3">
        <f>SUMIFS(RisksReport!$C:$C,RisksReport!$B:$B,TRIM('Unique Lines'!$A640),RisksReport!$D:$D,TRIM('Unique Lines'!$D640),RisksReport!$E:$E,TRIM('Unique Lines'!$C640),RisksReport!F:F,'Unique Lines'!E640)</f>
        <v>0</v>
      </c>
      <c r="J640" s="9">
        <f>COUNTIFS(RisksReport!$B:$B,TRIM('Unique Lines'!$A640),RisksReport!$D:$D,TRIM('Unique Lines'!$D640),RisksReport!$E:$E,TRIM('Unique Lines'!$C640),RisksReport!F:F,'Unique Lines'!E640)</f>
        <v>0</v>
      </c>
    </row>
    <row r="641" spans="7:10" x14ac:dyDescent="0.3">
      <c r="G641" s="3">
        <f>SUMIFS(MediscorFile!H:H,MediscorFile!G:G,'Unique Lines'!F641,MediscorFile!C:C,'Unique Lines'!B641,MediscorFile!B:B,'Unique Lines'!A641)</f>
        <v>0</v>
      </c>
      <c r="H641" s="3">
        <f>VLOOKUP(CONCATENATE(A641,B641,F641),MediscorFile!A:J,9,FALSE)</f>
        <v>0</v>
      </c>
      <c r="I641" s="3">
        <f>SUMIFS(RisksReport!$C:$C,RisksReport!$B:$B,TRIM('Unique Lines'!$A641),RisksReport!$D:$D,TRIM('Unique Lines'!$D641),RisksReport!$E:$E,TRIM('Unique Lines'!$C641),RisksReport!F:F,'Unique Lines'!E641)</f>
        <v>0</v>
      </c>
      <c r="J641" s="9">
        <f>COUNTIFS(RisksReport!$B:$B,TRIM('Unique Lines'!$A641),RisksReport!$D:$D,TRIM('Unique Lines'!$D641),RisksReport!$E:$E,TRIM('Unique Lines'!$C641),RisksReport!F:F,'Unique Lines'!E641)</f>
        <v>0</v>
      </c>
    </row>
    <row r="642" spans="7:10" x14ac:dyDescent="0.3">
      <c r="G642" s="3">
        <f>SUMIFS(MediscorFile!H:H,MediscorFile!G:G,'Unique Lines'!F642,MediscorFile!C:C,'Unique Lines'!B642,MediscorFile!B:B,'Unique Lines'!A642)</f>
        <v>0</v>
      </c>
      <c r="H642" s="3">
        <f>VLOOKUP(CONCATENATE(A642,B642,F642),MediscorFile!A:J,9,FALSE)</f>
        <v>0</v>
      </c>
      <c r="I642" s="3">
        <f>SUMIFS(RisksReport!$C:$C,RisksReport!$B:$B,TRIM('Unique Lines'!$A642),RisksReport!$D:$D,TRIM('Unique Lines'!$D642),RisksReport!$E:$E,TRIM('Unique Lines'!$C642),RisksReport!F:F,'Unique Lines'!E642)</f>
        <v>0</v>
      </c>
      <c r="J642" s="9">
        <f>COUNTIFS(RisksReport!$B:$B,TRIM('Unique Lines'!$A642),RisksReport!$D:$D,TRIM('Unique Lines'!$D642),RisksReport!$E:$E,TRIM('Unique Lines'!$C642),RisksReport!F:F,'Unique Lines'!E642)</f>
        <v>0</v>
      </c>
    </row>
    <row r="643" spans="7:10" x14ac:dyDescent="0.3">
      <c r="G643" s="3">
        <f>SUMIFS(MediscorFile!H:H,MediscorFile!G:G,'Unique Lines'!F643,MediscorFile!C:C,'Unique Lines'!B643,MediscorFile!B:B,'Unique Lines'!A643)</f>
        <v>0</v>
      </c>
      <c r="H643" s="3">
        <f>VLOOKUP(CONCATENATE(A643,B643,F643),MediscorFile!A:J,9,FALSE)</f>
        <v>0</v>
      </c>
      <c r="I643" s="3">
        <f>SUMIFS(RisksReport!$C:$C,RisksReport!$B:$B,TRIM('Unique Lines'!$A643),RisksReport!$D:$D,TRIM('Unique Lines'!$D643),RisksReport!$E:$E,TRIM('Unique Lines'!$C643),RisksReport!F:F,'Unique Lines'!E643)</f>
        <v>0</v>
      </c>
      <c r="J643" s="9">
        <f>COUNTIFS(RisksReport!$B:$B,TRIM('Unique Lines'!$A643),RisksReport!$D:$D,TRIM('Unique Lines'!$D643),RisksReport!$E:$E,TRIM('Unique Lines'!$C643),RisksReport!F:F,'Unique Lines'!E643)</f>
        <v>0</v>
      </c>
    </row>
    <row r="644" spans="7:10" x14ac:dyDescent="0.3">
      <c r="G644" s="3">
        <f>SUMIFS(MediscorFile!H:H,MediscorFile!G:G,'Unique Lines'!F644,MediscorFile!C:C,'Unique Lines'!B644,MediscorFile!B:B,'Unique Lines'!A644)</f>
        <v>0</v>
      </c>
      <c r="H644" s="3">
        <f>VLOOKUP(CONCATENATE(A644,B644,F644),MediscorFile!A:J,9,FALSE)</f>
        <v>0</v>
      </c>
      <c r="I644" s="3">
        <f>SUMIFS(RisksReport!$C:$C,RisksReport!$B:$B,TRIM('Unique Lines'!$A644),RisksReport!$D:$D,TRIM('Unique Lines'!$D644),RisksReport!$E:$E,TRIM('Unique Lines'!$C644),RisksReport!F:F,'Unique Lines'!E644)</f>
        <v>0</v>
      </c>
      <c r="J644" s="9">
        <f>COUNTIFS(RisksReport!$B:$B,TRIM('Unique Lines'!$A644),RisksReport!$D:$D,TRIM('Unique Lines'!$D644),RisksReport!$E:$E,TRIM('Unique Lines'!$C644),RisksReport!F:F,'Unique Lines'!E644)</f>
        <v>0</v>
      </c>
    </row>
    <row r="645" spans="7:10" x14ac:dyDescent="0.3">
      <c r="G645" s="3">
        <f>SUMIFS(MediscorFile!H:H,MediscorFile!G:G,'Unique Lines'!F645,MediscorFile!C:C,'Unique Lines'!B645,MediscorFile!B:B,'Unique Lines'!A645)</f>
        <v>0</v>
      </c>
      <c r="H645" s="3">
        <f>VLOOKUP(CONCATENATE(A645,B645,F645),MediscorFile!A:J,9,FALSE)</f>
        <v>0</v>
      </c>
      <c r="I645" s="3">
        <f>SUMIFS(RisksReport!$C:$C,RisksReport!$B:$B,TRIM('Unique Lines'!$A645),RisksReport!$D:$D,TRIM('Unique Lines'!$D645),RisksReport!$E:$E,TRIM('Unique Lines'!$C645),RisksReport!F:F,'Unique Lines'!E645)</f>
        <v>0</v>
      </c>
      <c r="J645" s="9">
        <f>COUNTIFS(RisksReport!$B:$B,TRIM('Unique Lines'!$A645),RisksReport!$D:$D,TRIM('Unique Lines'!$D645),RisksReport!$E:$E,TRIM('Unique Lines'!$C645),RisksReport!F:F,'Unique Lines'!E645)</f>
        <v>0</v>
      </c>
    </row>
    <row r="646" spans="7:10" x14ac:dyDescent="0.3">
      <c r="G646" s="3">
        <f>SUMIFS(MediscorFile!H:H,MediscorFile!G:G,'Unique Lines'!F646,MediscorFile!C:C,'Unique Lines'!B646,MediscorFile!B:B,'Unique Lines'!A646)</f>
        <v>0</v>
      </c>
      <c r="H646" s="3">
        <f>VLOOKUP(CONCATENATE(A646,B646,F646),MediscorFile!A:J,9,FALSE)</f>
        <v>0</v>
      </c>
      <c r="I646" s="3">
        <f>SUMIFS(RisksReport!$C:$C,RisksReport!$B:$B,TRIM('Unique Lines'!$A646),RisksReport!$D:$D,TRIM('Unique Lines'!$D646),RisksReport!$E:$E,TRIM('Unique Lines'!$C646),RisksReport!F:F,'Unique Lines'!E646)</f>
        <v>0</v>
      </c>
      <c r="J646" s="9">
        <f>COUNTIFS(RisksReport!$B:$B,TRIM('Unique Lines'!$A646),RisksReport!$D:$D,TRIM('Unique Lines'!$D646),RisksReport!$E:$E,TRIM('Unique Lines'!$C646),RisksReport!F:F,'Unique Lines'!E646)</f>
        <v>0</v>
      </c>
    </row>
    <row r="647" spans="7:10" x14ac:dyDescent="0.3">
      <c r="G647" s="3">
        <f>SUMIFS(MediscorFile!H:H,MediscorFile!G:G,'Unique Lines'!F647,MediscorFile!C:C,'Unique Lines'!B647,MediscorFile!B:B,'Unique Lines'!A647)</f>
        <v>0</v>
      </c>
      <c r="H647" s="3">
        <f>VLOOKUP(CONCATENATE(A647,B647,F647),MediscorFile!A:J,9,FALSE)</f>
        <v>0</v>
      </c>
      <c r="I647" s="3">
        <f>SUMIFS(RisksReport!$C:$C,RisksReport!$B:$B,TRIM('Unique Lines'!$A647),RisksReport!$D:$D,TRIM('Unique Lines'!$D647),RisksReport!$E:$E,TRIM('Unique Lines'!$C647),RisksReport!F:F,'Unique Lines'!E647)</f>
        <v>0</v>
      </c>
      <c r="J647" s="9">
        <f>COUNTIFS(RisksReport!$B:$B,TRIM('Unique Lines'!$A647),RisksReport!$D:$D,TRIM('Unique Lines'!$D647),RisksReport!$E:$E,TRIM('Unique Lines'!$C647),RisksReport!F:F,'Unique Lines'!E647)</f>
        <v>0</v>
      </c>
    </row>
    <row r="648" spans="7:10" x14ac:dyDescent="0.3">
      <c r="G648" s="3">
        <f>SUMIFS(MediscorFile!H:H,MediscorFile!G:G,'Unique Lines'!F648,MediscorFile!C:C,'Unique Lines'!B648,MediscorFile!B:B,'Unique Lines'!A648)</f>
        <v>0</v>
      </c>
      <c r="H648" s="3">
        <f>VLOOKUP(CONCATENATE(A648,B648,F648),MediscorFile!A:J,9,FALSE)</f>
        <v>0</v>
      </c>
      <c r="I648" s="3">
        <f>SUMIFS(RisksReport!$C:$C,RisksReport!$B:$B,TRIM('Unique Lines'!$A648),RisksReport!$D:$D,TRIM('Unique Lines'!$D648),RisksReport!$E:$E,TRIM('Unique Lines'!$C648),RisksReport!F:F,'Unique Lines'!E648)</f>
        <v>0</v>
      </c>
      <c r="J648" s="9">
        <f>COUNTIFS(RisksReport!$B:$B,TRIM('Unique Lines'!$A648),RisksReport!$D:$D,TRIM('Unique Lines'!$D648),RisksReport!$E:$E,TRIM('Unique Lines'!$C648),RisksReport!F:F,'Unique Lines'!E648)</f>
        <v>0</v>
      </c>
    </row>
    <row r="649" spans="7:10" x14ac:dyDescent="0.3">
      <c r="G649" s="3">
        <f>SUMIFS(MediscorFile!H:H,MediscorFile!G:G,'Unique Lines'!F649,MediscorFile!C:C,'Unique Lines'!B649,MediscorFile!B:B,'Unique Lines'!A649)</f>
        <v>0</v>
      </c>
      <c r="H649" s="3">
        <f>VLOOKUP(CONCATENATE(A649,B649,F649),MediscorFile!A:J,9,FALSE)</f>
        <v>0</v>
      </c>
      <c r="I649" s="3">
        <f>SUMIFS(RisksReport!$C:$C,RisksReport!$B:$B,TRIM('Unique Lines'!$A649),RisksReport!$D:$D,TRIM('Unique Lines'!$D649),RisksReport!$E:$E,TRIM('Unique Lines'!$C649),RisksReport!F:F,'Unique Lines'!E649)</f>
        <v>0</v>
      </c>
      <c r="J649" s="9">
        <f>COUNTIFS(RisksReport!$B:$B,TRIM('Unique Lines'!$A649),RisksReport!$D:$D,TRIM('Unique Lines'!$D649),RisksReport!$E:$E,TRIM('Unique Lines'!$C649),RisksReport!F:F,'Unique Lines'!E649)</f>
        <v>0</v>
      </c>
    </row>
    <row r="650" spans="7:10" x14ac:dyDescent="0.3">
      <c r="G650" s="3">
        <f>SUMIFS(MediscorFile!H:H,MediscorFile!G:G,'Unique Lines'!F650,MediscorFile!C:C,'Unique Lines'!B650,MediscorFile!B:B,'Unique Lines'!A650)</f>
        <v>0</v>
      </c>
      <c r="H650" s="3">
        <f>VLOOKUP(CONCATENATE(A650,B650,F650),MediscorFile!A:J,9,FALSE)</f>
        <v>0</v>
      </c>
      <c r="I650" s="3">
        <f>SUMIFS(RisksReport!$C:$C,RisksReport!$B:$B,TRIM('Unique Lines'!$A650),RisksReport!$D:$D,TRIM('Unique Lines'!$D650),RisksReport!$E:$E,TRIM('Unique Lines'!$C650),RisksReport!F:F,'Unique Lines'!E650)</f>
        <v>0</v>
      </c>
      <c r="J650" s="9">
        <f>COUNTIFS(RisksReport!$B:$B,TRIM('Unique Lines'!$A650),RisksReport!$D:$D,TRIM('Unique Lines'!$D650),RisksReport!$E:$E,TRIM('Unique Lines'!$C650),RisksReport!F:F,'Unique Lines'!E650)</f>
        <v>0</v>
      </c>
    </row>
    <row r="651" spans="7:10" x14ac:dyDescent="0.3">
      <c r="G651" s="3">
        <f>SUMIFS(MediscorFile!H:H,MediscorFile!G:G,'Unique Lines'!F651,MediscorFile!C:C,'Unique Lines'!B651,MediscorFile!B:B,'Unique Lines'!A651)</f>
        <v>0</v>
      </c>
      <c r="H651" s="3">
        <f>VLOOKUP(CONCATENATE(A651,B651,F651),MediscorFile!A:J,9,FALSE)</f>
        <v>0</v>
      </c>
      <c r="I651" s="3">
        <f>SUMIFS(RisksReport!$C:$C,RisksReport!$B:$B,TRIM('Unique Lines'!$A651),RisksReport!$D:$D,TRIM('Unique Lines'!$D651),RisksReport!$E:$E,TRIM('Unique Lines'!$C651),RisksReport!F:F,'Unique Lines'!E651)</f>
        <v>0</v>
      </c>
      <c r="J651" s="9">
        <f>COUNTIFS(RisksReport!$B:$B,TRIM('Unique Lines'!$A651),RisksReport!$D:$D,TRIM('Unique Lines'!$D651),RisksReport!$E:$E,TRIM('Unique Lines'!$C651),RisksReport!F:F,'Unique Lines'!E651)</f>
        <v>0</v>
      </c>
    </row>
    <row r="652" spans="7:10" x14ac:dyDescent="0.3">
      <c r="G652" s="3">
        <f>SUMIFS(MediscorFile!H:H,MediscorFile!G:G,'Unique Lines'!F652,MediscorFile!C:C,'Unique Lines'!B652,MediscorFile!B:B,'Unique Lines'!A652)</f>
        <v>0</v>
      </c>
      <c r="H652" s="3">
        <f>VLOOKUP(CONCATENATE(A652,B652,F652),MediscorFile!A:J,9,FALSE)</f>
        <v>0</v>
      </c>
      <c r="I652" s="3">
        <f>SUMIFS(RisksReport!$C:$C,RisksReport!$B:$B,TRIM('Unique Lines'!$A652),RisksReport!$D:$D,TRIM('Unique Lines'!$D652),RisksReport!$E:$E,TRIM('Unique Lines'!$C652),RisksReport!F:F,'Unique Lines'!E652)</f>
        <v>0</v>
      </c>
      <c r="J652" s="9">
        <f>COUNTIFS(RisksReport!$B:$B,TRIM('Unique Lines'!$A652),RisksReport!$D:$D,TRIM('Unique Lines'!$D652),RisksReport!$E:$E,TRIM('Unique Lines'!$C652),RisksReport!F:F,'Unique Lines'!E652)</f>
        <v>0</v>
      </c>
    </row>
    <row r="653" spans="7:10" x14ac:dyDescent="0.3">
      <c r="G653" s="3">
        <f>SUMIFS(MediscorFile!H:H,MediscorFile!G:G,'Unique Lines'!F653,MediscorFile!C:C,'Unique Lines'!B653,MediscorFile!B:B,'Unique Lines'!A653)</f>
        <v>0</v>
      </c>
      <c r="H653" s="3">
        <f>VLOOKUP(CONCATENATE(A653,B653,F653),MediscorFile!A:J,9,FALSE)</f>
        <v>0</v>
      </c>
      <c r="I653" s="3">
        <f>SUMIFS(RisksReport!$C:$C,RisksReport!$B:$B,TRIM('Unique Lines'!$A653),RisksReport!$D:$D,TRIM('Unique Lines'!$D653),RisksReport!$E:$E,TRIM('Unique Lines'!$C653),RisksReport!F:F,'Unique Lines'!E653)</f>
        <v>0</v>
      </c>
      <c r="J653" s="9">
        <f>COUNTIFS(RisksReport!$B:$B,TRIM('Unique Lines'!$A653),RisksReport!$D:$D,TRIM('Unique Lines'!$D653),RisksReport!$E:$E,TRIM('Unique Lines'!$C653),RisksReport!F:F,'Unique Lines'!E653)</f>
        <v>0</v>
      </c>
    </row>
    <row r="654" spans="7:10" x14ac:dyDescent="0.3">
      <c r="G654" s="3">
        <f>SUMIFS(MediscorFile!H:H,MediscorFile!G:G,'Unique Lines'!F654,MediscorFile!C:C,'Unique Lines'!B654,MediscorFile!B:B,'Unique Lines'!A654)</f>
        <v>0</v>
      </c>
      <c r="H654" s="3">
        <f>VLOOKUP(CONCATENATE(A654,B654,F654),MediscorFile!A:J,9,FALSE)</f>
        <v>0</v>
      </c>
      <c r="I654" s="3">
        <f>SUMIFS(RisksReport!$C:$C,RisksReport!$B:$B,TRIM('Unique Lines'!$A654),RisksReport!$D:$D,TRIM('Unique Lines'!$D654),RisksReport!$E:$E,TRIM('Unique Lines'!$C654),RisksReport!F:F,'Unique Lines'!E654)</f>
        <v>0</v>
      </c>
      <c r="J654" s="9">
        <f>COUNTIFS(RisksReport!$B:$B,TRIM('Unique Lines'!$A654),RisksReport!$D:$D,TRIM('Unique Lines'!$D654),RisksReport!$E:$E,TRIM('Unique Lines'!$C654),RisksReport!F:F,'Unique Lines'!E654)</f>
        <v>0</v>
      </c>
    </row>
    <row r="655" spans="7:10" x14ac:dyDescent="0.3">
      <c r="G655" s="3">
        <f>SUMIFS(MediscorFile!H:H,MediscorFile!G:G,'Unique Lines'!F655,MediscorFile!C:C,'Unique Lines'!B655,MediscorFile!B:B,'Unique Lines'!A655)</f>
        <v>0</v>
      </c>
      <c r="H655" s="3">
        <f>VLOOKUP(CONCATENATE(A655,B655,F655),MediscorFile!A:J,9,FALSE)</f>
        <v>0</v>
      </c>
      <c r="I655" s="3">
        <f>SUMIFS(RisksReport!$C:$C,RisksReport!$B:$B,TRIM('Unique Lines'!$A655),RisksReport!$D:$D,TRIM('Unique Lines'!$D655),RisksReport!$E:$E,TRIM('Unique Lines'!$C655),RisksReport!F:F,'Unique Lines'!E655)</f>
        <v>0</v>
      </c>
      <c r="J655" s="9">
        <f>COUNTIFS(RisksReport!$B:$B,TRIM('Unique Lines'!$A655),RisksReport!$D:$D,TRIM('Unique Lines'!$D655),RisksReport!$E:$E,TRIM('Unique Lines'!$C655),RisksReport!F:F,'Unique Lines'!E655)</f>
        <v>0</v>
      </c>
    </row>
    <row r="656" spans="7:10" x14ac:dyDescent="0.3">
      <c r="G656" s="3">
        <f>SUMIFS(MediscorFile!H:H,MediscorFile!G:G,'Unique Lines'!F656,MediscorFile!C:C,'Unique Lines'!B656,MediscorFile!B:B,'Unique Lines'!A656)</f>
        <v>0</v>
      </c>
      <c r="H656" s="3">
        <f>VLOOKUP(CONCATENATE(A656,B656,F656),MediscorFile!A:J,9,FALSE)</f>
        <v>0</v>
      </c>
      <c r="I656" s="3">
        <f>SUMIFS(RisksReport!$C:$C,RisksReport!$B:$B,TRIM('Unique Lines'!$A656),RisksReport!$D:$D,TRIM('Unique Lines'!$D656),RisksReport!$E:$E,TRIM('Unique Lines'!$C656),RisksReport!F:F,'Unique Lines'!E656)</f>
        <v>0</v>
      </c>
      <c r="J656" s="9">
        <f>COUNTIFS(RisksReport!$B:$B,TRIM('Unique Lines'!$A656),RisksReport!$D:$D,TRIM('Unique Lines'!$D656),RisksReport!$E:$E,TRIM('Unique Lines'!$C656),RisksReport!F:F,'Unique Lines'!E656)</f>
        <v>0</v>
      </c>
    </row>
    <row r="657" spans="7:10" x14ac:dyDescent="0.3">
      <c r="G657" s="3">
        <f>SUMIFS(MediscorFile!H:H,MediscorFile!G:G,'Unique Lines'!F657,MediscorFile!C:C,'Unique Lines'!B657,MediscorFile!B:B,'Unique Lines'!A657)</f>
        <v>0</v>
      </c>
      <c r="H657" s="3">
        <f>VLOOKUP(CONCATENATE(A657,B657,F657),MediscorFile!A:J,9,FALSE)</f>
        <v>0</v>
      </c>
      <c r="I657" s="3">
        <f>SUMIFS(RisksReport!$C:$C,RisksReport!$B:$B,TRIM('Unique Lines'!$A657),RisksReport!$D:$D,TRIM('Unique Lines'!$D657),RisksReport!$E:$E,TRIM('Unique Lines'!$C657),RisksReport!F:F,'Unique Lines'!E657)</f>
        <v>0</v>
      </c>
      <c r="J657" s="9">
        <f>COUNTIFS(RisksReport!$B:$B,TRIM('Unique Lines'!$A657),RisksReport!$D:$D,TRIM('Unique Lines'!$D657),RisksReport!$E:$E,TRIM('Unique Lines'!$C657),RisksReport!F:F,'Unique Lines'!E657)</f>
        <v>0</v>
      </c>
    </row>
    <row r="658" spans="7:10" x14ac:dyDescent="0.3">
      <c r="G658" s="3">
        <f>SUMIFS(MediscorFile!H:H,MediscorFile!G:G,'Unique Lines'!F658,MediscorFile!C:C,'Unique Lines'!B658,MediscorFile!B:B,'Unique Lines'!A658)</f>
        <v>0</v>
      </c>
      <c r="H658" s="3">
        <f>VLOOKUP(CONCATENATE(A658,B658,F658),MediscorFile!A:J,9,FALSE)</f>
        <v>0</v>
      </c>
      <c r="I658" s="3">
        <f>SUMIFS(RisksReport!$C:$C,RisksReport!$B:$B,TRIM('Unique Lines'!$A658),RisksReport!$D:$D,TRIM('Unique Lines'!$D658),RisksReport!$E:$E,TRIM('Unique Lines'!$C658),RisksReport!F:F,'Unique Lines'!E658)</f>
        <v>0</v>
      </c>
      <c r="J658" s="9">
        <f>COUNTIFS(RisksReport!$B:$B,TRIM('Unique Lines'!$A658),RisksReport!$D:$D,TRIM('Unique Lines'!$D658),RisksReport!$E:$E,TRIM('Unique Lines'!$C658),RisksReport!F:F,'Unique Lines'!E658)</f>
        <v>0</v>
      </c>
    </row>
    <row r="659" spans="7:10" x14ac:dyDescent="0.3">
      <c r="G659" s="3">
        <f>SUMIFS(MediscorFile!H:H,MediscorFile!G:G,'Unique Lines'!F659,MediscorFile!C:C,'Unique Lines'!B659,MediscorFile!B:B,'Unique Lines'!A659)</f>
        <v>0</v>
      </c>
      <c r="H659" s="3">
        <f>VLOOKUP(CONCATENATE(A659,B659,F659),MediscorFile!A:J,9,FALSE)</f>
        <v>0</v>
      </c>
      <c r="I659" s="3">
        <f>SUMIFS(RisksReport!$C:$C,RisksReport!$B:$B,TRIM('Unique Lines'!$A659),RisksReport!$D:$D,TRIM('Unique Lines'!$D659),RisksReport!$E:$E,TRIM('Unique Lines'!$C659),RisksReport!F:F,'Unique Lines'!E659)</f>
        <v>0</v>
      </c>
      <c r="J659" s="9">
        <f>COUNTIFS(RisksReport!$B:$B,TRIM('Unique Lines'!$A659),RisksReport!$D:$D,TRIM('Unique Lines'!$D659),RisksReport!$E:$E,TRIM('Unique Lines'!$C659),RisksReport!F:F,'Unique Lines'!E659)</f>
        <v>0</v>
      </c>
    </row>
    <row r="660" spans="7:10" x14ac:dyDescent="0.3">
      <c r="G660" s="3">
        <f>SUMIFS(MediscorFile!H:H,MediscorFile!G:G,'Unique Lines'!F660,MediscorFile!C:C,'Unique Lines'!B660,MediscorFile!B:B,'Unique Lines'!A660)</f>
        <v>0</v>
      </c>
      <c r="H660" s="3">
        <f>VLOOKUP(CONCATENATE(A660,B660,F660),MediscorFile!A:J,9,FALSE)</f>
        <v>0</v>
      </c>
      <c r="I660" s="3">
        <f>SUMIFS(RisksReport!$C:$C,RisksReport!$B:$B,TRIM('Unique Lines'!$A660),RisksReport!$D:$D,TRIM('Unique Lines'!$D660),RisksReport!$E:$E,TRIM('Unique Lines'!$C660),RisksReport!F:F,'Unique Lines'!E660)</f>
        <v>0</v>
      </c>
      <c r="J660" s="9">
        <f>COUNTIFS(RisksReport!$B:$B,TRIM('Unique Lines'!$A660),RisksReport!$D:$D,TRIM('Unique Lines'!$D660),RisksReport!$E:$E,TRIM('Unique Lines'!$C660),RisksReport!F:F,'Unique Lines'!E660)</f>
        <v>0</v>
      </c>
    </row>
    <row r="661" spans="7:10" x14ac:dyDescent="0.3">
      <c r="G661" s="3">
        <f>SUMIFS(MediscorFile!H:H,MediscorFile!G:G,'Unique Lines'!F661,MediscorFile!C:C,'Unique Lines'!B661,MediscorFile!B:B,'Unique Lines'!A661)</f>
        <v>0</v>
      </c>
      <c r="H661" s="3">
        <f>VLOOKUP(CONCATENATE(A661,B661,F661),MediscorFile!A:J,9,FALSE)</f>
        <v>0</v>
      </c>
      <c r="I661" s="3">
        <f>SUMIFS(RisksReport!$C:$C,RisksReport!$B:$B,TRIM('Unique Lines'!$A661),RisksReport!$D:$D,TRIM('Unique Lines'!$D661),RisksReport!$E:$E,TRIM('Unique Lines'!$C661),RisksReport!F:F,'Unique Lines'!E661)</f>
        <v>0</v>
      </c>
      <c r="J661" s="9">
        <f>COUNTIFS(RisksReport!$B:$B,TRIM('Unique Lines'!$A661),RisksReport!$D:$D,TRIM('Unique Lines'!$D661),RisksReport!$E:$E,TRIM('Unique Lines'!$C661),RisksReport!F:F,'Unique Lines'!E661)</f>
        <v>0</v>
      </c>
    </row>
    <row r="662" spans="7:10" x14ac:dyDescent="0.3">
      <c r="G662" s="3">
        <f>SUMIFS(MediscorFile!H:H,MediscorFile!G:G,'Unique Lines'!F662,MediscorFile!C:C,'Unique Lines'!B662,MediscorFile!B:B,'Unique Lines'!A662)</f>
        <v>0</v>
      </c>
      <c r="H662" s="3">
        <f>VLOOKUP(CONCATENATE(A662,B662,F662),MediscorFile!A:J,9,FALSE)</f>
        <v>0</v>
      </c>
      <c r="I662" s="3">
        <f>SUMIFS(RisksReport!$C:$C,RisksReport!$B:$B,TRIM('Unique Lines'!$A662),RisksReport!$D:$D,TRIM('Unique Lines'!$D662),RisksReport!$E:$E,TRIM('Unique Lines'!$C662),RisksReport!F:F,'Unique Lines'!E662)</f>
        <v>0</v>
      </c>
      <c r="J662" s="9">
        <f>COUNTIFS(RisksReport!$B:$B,TRIM('Unique Lines'!$A662),RisksReport!$D:$D,TRIM('Unique Lines'!$D662),RisksReport!$E:$E,TRIM('Unique Lines'!$C662),RisksReport!F:F,'Unique Lines'!E662)</f>
        <v>0</v>
      </c>
    </row>
    <row r="663" spans="7:10" x14ac:dyDescent="0.3">
      <c r="G663" s="3">
        <f>SUMIFS(MediscorFile!H:H,MediscorFile!G:G,'Unique Lines'!F663,MediscorFile!C:C,'Unique Lines'!B663,MediscorFile!B:B,'Unique Lines'!A663)</f>
        <v>0</v>
      </c>
      <c r="H663" s="3">
        <f>VLOOKUP(CONCATENATE(A663,B663,F663),MediscorFile!A:J,9,FALSE)</f>
        <v>0</v>
      </c>
      <c r="I663" s="3">
        <f>SUMIFS(RisksReport!$C:$C,RisksReport!$B:$B,TRIM('Unique Lines'!$A663),RisksReport!$D:$D,TRIM('Unique Lines'!$D663),RisksReport!$E:$E,TRIM('Unique Lines'!$C663),RisksReport!F:F,'Unique Lines'!E663)</f>
        <v>0</v>
      </c>
      <c r="J663" s="9">
        <f>COUNTIFS(RisksReport!$B:$B,TRIM('Unique Lines'!$A663),RisksReport!$D:$D,TRIM('Unique Lines'!$D663),RisksReport!$E:$E,TRIM('Unique Lines'!$C663),RisksReport!F:F,'Unique Lines'!E663)</f>
        <v>0</v>
      </c>
    </row>
    <row r="664" spans="7:10" x14ac:dyDescent="0.3">
      <c r="G664" s="3">
        <f>SUMIFS(MediscorFile!H:H,MediscorFile!G:G,'Unique Lines'!F664,MediscorFile!C:C,'Unique Lines'!B664,MediscorFile!B:B,'Unique Lines'!A664)</f>
        <v>0</v>
      </c>
      <c r="H664" s="3">
        <f>VLOOKUP(CONCATENATE(A664,B664,F664),MediscorFile!A:J,9,FALSE)</f>
        <v>0</v>
      </c>
      <c r="I664" s="3">
        <f>SUMIFS(RisksReport!$C:$C,RisksReport!$B:$B,TRIM('Unique Lines'!$A664),RisksReport!$D:$D,TRIM('Unique Lines'!$D664),RisksReport!$E:$E,TRIM('Unique Lines'!$C664),RisksReport!F:F,'Unique Lines'!E664)</f>
        <v>0</v>
      </c>
      <c r="J664" s="9">
        <f>COUNTIFS(RisksReport!$B:$B,TRIM('Unique Lines'!$A664),RisksReport!$D:$D,TRIM('Unique Lines'!$D664),RisksReport!$E:$E,TRIM('Unique Lines'!$C664),RisksReport!F:F,'Unique Lines'!E664)</f>
        <v>0</v>
      </c>
    </row>
    <row r="665" spans="7:10" x14ac:dyDescent="0.3">
      <c r="G665" s="3">
        <f>SUMIFS(MediscorFile!H:H,MediscorFile!G:G,'Unique Lines'!F665,MediscorFile!C:C,'Unique Lines'!B665,MediscorFile!B:B,'Unique Lines'!A665)</f>
        <v>0</v>
      </c>
      <c r="H665" s="3">
        <f>VLOOKUP(CONCATENATE(A665,B665,F665),MediscorFile!A:J,9,FALSE)</f>
        <v>0</v>
      </c>
      <c r="I665" s="3">
        <f>SUMIFS(RisksReport!$C:$C,RisksReport!$B:$B,TRIM('Unique Lines'!$A665),RisksReport!$D:$D,TRIM('Unique Lines'!$D665),RisksReport!$E:$E,TRIM('Unique Lines'!$C665),RisksReport!F:F,'Unique Lines'!E665)</f>
        <v>0</v>
      </c>
      <c r="J665" s="9">
        <f>COUNTIFS(RisksReport!$B:$B,TRIM('Unique Lines'!$A665),RisksReport!$D:$D,TRIM('Unique Lines'!$D665),RisksReport!$E:$E,TRIM('Unique Lines'!$C665),RisksReport!F:F,'Unique Lines'!E665)</f>
        <v>0</v>
      </c>
    </row>
    <row r="666" spans="7:10" x14ac:dyDescent="0.3">
      <c r="G666" s="3">
        <f>SUMIFS(MediscorFile!H:H,MediscorFile!G:G,'Unique Lines'!F666,MediscorFile!C:C,'Unique Lines'!B666,MediscorFile!B:B,'Unique Lines'!A666)</f>
        <v>0</v>
      </c>
      <c r="H666" s="3">
        <f>VLOOKUP(CONCATENATE(A666,B666,F666),MediscorFile!A:J,9,FALSE)</f>
        <v>0</v>
      </c>
      <c r="I666" s="3">
        <f>SUMIFS(RisksReport!$C:$C,RisksReport!$B:$B,TRIM('Unique Lines'!$A666),RisksReport!$D:$D,TRIM('Unique Lines'!$D666),RisksReport!$E:$E,TRIM('Unique Lines'!$C666),RisksReport!F:F,'Unique Lines'!E666)</f>
        <v>0</v>
      </c>
      <c r="J666" s="9">
        <f>COUNTIFS(RisksReport!$B:$B,TRIM('Unique Lines'!$A666),RisksReport!$D:$D,TRIM('Unique Lines'!$D666),RisksReport!$E:$E,TRIM('Unique Lines'!$C666),RisksReport!F:F,'Unique Lines'!E666)</f>
        <v>0</v>
      </c>
    </row>
    <row r="667" spans="7:10" x14ac:dyDescent="0.3">
      <c r="G667" s="3">
        <f>SUMIFS(MediscorFile!H:H,MediscorFile!G:G,'Unique Lines'!F667,MediscorFile!C:C,'Unique Lines'!B667,MediscorFile!B:B,'Unique Lines'!A667)</f>
        <v>0</v>
      </c>
      <c r="H667" s="3">
        <f>VLOOKUP(CONCATENATE(A667,B667,F667),MediscorFile!A:J,9,FALSE)</f>
        <v>0</v>
      </c>
      <c r="I667" s="3">
        <f>SUMIFS(RisksReport!$C:$C,RisksReport!$B:$B,TRIM('Unique Lines'!$A667),RisksReport!$D:$D,TRIM('Unique Lines'!$D667),RisksReport!$E:$E,TRIM('Unique Lines'!$C667),RisksReport!F:F,'Unique Lines'!E667)</f>
        <v>0</v>
      </c>
      <c r="J667" s="9">
        <f>COUNTIFS(RisksReport!$B:$B,TRIM('Unique Lines'!$A667),RisksReport!$D:$D,TRIM('Unique Lines'!$D667),RisksReport!$E:$E,TRIM('Unique Lines'!$C667),RisksReport!F:F,'Unique Lines'!E667)</f>
        <v>0</v>
      </c>
    </row>
    <row r="668" spans="7:10" x14ac:dyDescent="0.3">
      <c r="G668" s="3">
        <f>SUMIFS(MediscorFile!H:H,MediscorFile!G:G,'Unique Lines'!F668,MediscorFile!C:C,'Unique Lines'!B668,MediscorFile!B:B,'Unique Lines'!A668)</f>
        <v>0</v>
      </c>
      <c r="H668" s="3">
        <f>VLOOKUP(CONCATENATE(A668,B668,F668),MediscorFile!A:J,9,FALSE)</f>
        <v>0</v>
      </c>
      <c r="I668" s="3">
        <f>SUMIFS(RisksReport!$C:$C,RisksReport!$B:$B,TRIM('Unique Lines'!$A668),RisksReport!$D:$D,TRIM('Unique Lines'!$D668),RisksReport!$E:$E,TRIM('Unique Lines'!$C668),RisksReport!F:F,'Unique Lines'!E668)</f>
        <v>0</v>
      </c>
      <c r="J668" s="9">
        <f>COUNTIFS(RisksReport!$B:$B,TRIM('Unique Lines'!$A668),RisksReport!$D:$D,TRIM('Unique Lines'!$D668),RisksReport!$E:$E,TRIM('Unique Lines'!$C668),RisksReport!F:F,'Unique Lines'!E668)</f>
        <v>0</v>
      </c>
    </row>
    <row r="669" spans="7:10" x14ac:dyDescent="0.3">
      <c r="G669" s="3">
        <f>SUMIFS(MediscorFile!H:H,MediscorFile!G:G,'Unique Lines'!F669,MediscorFile!C:C,'Unique Lines'!B669,MediscorFile!B:B,'Unique Lines'!A669)</f>
        <v>0</v>
      </c>
      <c r="H669" s="3">
        <f>VLOOKUP(CONCATENATE(A669,B669,F669),MediscorFile!A:J,9,FALSE)</f>
        <v>0</v>
      </c>
      <c r="I669" s="3">
        <f>SUMIFS(RisksReport!$C:$C,RisksReport!$B:$B,TRIM('Unique Lines'!$A669),RisksReport!$D:$D,TRIM('Unique Lines'!$D669),RisksReport!$E:$E,TRIM('Unique Lines'!$C669),RisksReport!F:F,'Unique Lines'!E669)</f>
        <v>0</v>
      </c>
      <c r="J669" s="9">
        <f>COUNTIFS(RisksReport!$B:$B,TRIM('Unique Lines'!$A669),RisksReport!$D:$D,TRIM('Unique Lines'!$D669),RisksReport!$E:$E,TRIM('Unique Lines'!$C669),RisksReport!F:F,'Unique Lines'!E669)</f>
        <v>0</v>
      </c>
    </row>
    <row r="670" spans="7:10" x14ac:dyDescent="0.3">
      <c r="G670" s="3">
        <f>SUMIFS(MediscorFile!H:H,MediscorFile!G:G,'Unique Lines'!F670,MediscorFile!C:C,'Unique Lines'!B670,MediscorFile!B:B,'Unique Lines'!A670)</f>
        <v>0</v>
      </c>
      <c r="H670" s="3">
        <f>VLOOKUP(CONCATENATE(A670,B670,F670),MediscorFile!A:J,9,FALSE)</f>
        <v>0</v>
      </c>
      <c r="I670" s="3">
        <f>SUMIFS(RisksReport!$C:$C,RisksReport!$B:$B,TRIM('Unique Lines'!$A670),RisksReport!$D:$D,TRIM('Unique Lines'!$D670),RisksReport!$E:$E,TRIM('Unique Lines'!$C670),RisksReport!F:F,'Unique Lines'!E670)</f>
        <v>0</v>
      </c>
      <c r="J670" s="9">
        <f>COUNTIFS(RisksReport!$B:$B,TRIM('Unique Lines'!$A670),RisksReport!$D:$D,TRIM('Unique Lines'!$D670),RisksReport!$E:$E,TRIM('Unique Lines'!$C670),RisksReport!F:F,'Unique Lines'!E670)</f>
        <v>0</v>
      </c>
    </row>
    <row r="671" spans="7:10" x14ac:dyDescent="0.3">
      <c r="G671" s="3">
        <f>SUMIFS(MediscorFile!H:H,MediscorFile!G:G,'Unique Lines'!F671,MediscorFile!C:C,'Unique Lines'!B671,MediscorFile!B:B,'Unique Lines'!A671)</f>
        <v>0</v>
      </c>
      <c r="H671" s="3">
        <f>VLOOKUP(CONCATENATE(A671,B671,F671),MediscorFile!A:J,9,FALSE)</f>
        <v>0</v>
      </c>
      <c r="I671" s="3">
        <f>SUMIFS(RisksReport!$C:$C,RisksReport!$B:$B,TRIM('Unique Lines'!$A671),RisksReport!$D:$D,TRIM('Unique Lines'!$D671),RisksReport!$E:$E,TRIM('Unique Lines'!$C671),RisksReport!F:F,'Unique Lines'!E671)</f>
        <v>0</v>
      </c>
      <c r="J671" s="9">
        <f>COUNTIFS(RisksReport!$B:$B,TRIM('Unique Lines'!$A671),RisksReport!$D:$D,TRIM('Unique Lines'!$D671),RisksReport!$E:$E,TRIM('Unique Lines'!$C671),RisksReport!F:F,'Unique Lines'!E671)</f>
        <v>0</v>
      </c>
    </row>
    <row r="672" spans="7:10" x14ac:dyDescent="0.3">
      <c r="G672" s="3">
        <f>SUMIFS(MediscorFile!H:H,MediscorFile!G:G,'Unique Lines'!F672,MediscorFile!C:C,'Unique Lines'!B672,MediscorFile!B:B,'Unique Lines'!A672)</f>
        <v>0</v>
      </c>
      <c r="H672" s="3">
        <f>VLOOKUP(CONCATENATE(A672,B672,F672),MediscorFile!A:J,9,FALSE)</f>
        <v>0</v>
      </c>
      <c r="I672" s="3">
        <f>SUMIFS(RisksReport!$C:$C,RisksReport!$B:$B,TRIM('Unique Lines'!$A672),RisksReport!$D:$D,TRIM('Unique Lines'!$D672),RisksReport!$E:$E,TRIM('Unique Lines'!$C672),RisksReport!F:F,'Unique Lines'!E672)</f>
        <v>0</v>
      </c>
      <c r="J672" s="9">
        <f>COUNTIFS(RisksReport!$B:$B,TRIM('Unique Lines'!$A672),RisksReport!$D:$D,TRIM('Unique Lines'!$D672),RisksReport!$E:$E,TRIM('Unique Lines'!$C672),RisksReport!F:F,'Unique Lines'!E672)</f>
        <v>0</v>
      </c>
    </row>
    <row r="673" spans="7:10" x14ac:dyDescent="0.3">
      <c r="G673" s="3">
        <f>SUMIFS(MediscorFile!H:H,MediscorFile!G:G,'Unique Lines'!F673,MediscorFile!C:C,'Unique Lines'!B673,MediscorFile!B:B,'Unique Lines'!A673)</f>
        <v>0</v>
      </c>
      <c r="H673" s="3">
        <f>VLOOKUP(CONCATENATE(A673,B673,F673),MediscorFile!A:J,9,FALSE)</f>
        <v>0</v>
      </c>
      <c r="I673" s="3">
        <f>SUMIFS(RisksReport!$C:$C,RisksReport!$B:$B,TRIM('Unique Lines'!$A673),RisksReport!$D:$D,TRIM('Unique Lines'!$D673),RisksReport!$E:$E,TRIM('Unique Lines'!$C673),RisksReport!F:F,'Unique Lines'!E673)</f>
        <v>0</v>
      </c>
      <c r="J673" s="9">
        <f>COUNTIFS(RisksReport!$B:$B,TRIM('Unique Lines'!$A673),RisksReport!$D:$D,TRIM('Unique Lines'!$D673),RisksReport!$E:$E,TRIM('Unique Lines'!$C673),RisksReport!F:F,'Unique Lines'!E673)</f>
        <v>0</v>
      </c>
    </row>
    <row r="674" spans="7:10" x14ac:dyDescent="0.3">
      <c r="G674" s="3">
        <f>SUMIFS(MediscorFile!H:H,MediscorFile!G:G,'Unique Lines'!F674,MediscorFile!C:C,'Unique Lines'!B674,MediscorFile!B:B,'Unique Lines'!A674)</f>
        <v>0</v>
      </c>
      <c r="H674" s="3">
        <f>VLOOKUP(CONCATENATE(A674,B674,F674),MediscorFile!A:J,9,FALSE)</f>
        <v>0</v>
      </c>
      <c r="I674" s="3">
        <f>SUMIFS(RisksReport!$C:$C,RisksReport!$B:$B,TRIM('Unique Lines'!$A674),RisksReport!$D:$D,TRIM('Unique Lines'!$D674),RisksReport!$E:$E,TRIM('Unique Lines'!$C674),RisksReport!F:F,'Unique Lines'!E674)</f>
        <v>0</v>
      </c>
      <c r="J674" s="9">
        <f>COUNTIFS(RisksReport!$B:$B,TRIM('Unique Lines'!$A674),RisksReport!$D:$D,TRIM('Unique Lines'!$D674),RisksReport!$E:$E,TRIM('Unique Lines'!$C674),RisksReport!F:F,'Unique Lines'!E674)</f>
        <v>0</v>
      </c>
    </row>
    <row r="675" spans="7:10" x14ac:dyDescent="0.3">
      <c r="G675" s="3">
        <f>SUMIFS(MediscorFile!H:H,MediscorFile!G:G,'Unique Lines'!F675,MediscorFile!C:C,'Unique Lines'!B675,MediscorFile!B:B,'Unique Lines'!A675)</f>
        <v>0</v>
      </c>
      <c r="H675" s="3">
        <f>VLOOKUP(CONCATENATE(A675,B675,F675),MediscorFile!A:J,9,FALSE)</f>
        <v>0</v>
      </c>
      <c r="I675" s="3">
        <f>SUMIFS(RisksReport!$C:$C,RisksReport!$B:$B,TRIM('Unique Lines'!$A675),RisksReport!$D:$D,TRIM('Unique Lines'!$D675),RisksReport!$E:$E,TRIM('Unique Lines'!$C675),RisksReport!F:F,'Unique Lines'!E675)</f>
        <v>0</v>
      </c>
      <c r="J675" s="9">
        <f>COUNTIFS(RisksReport!$B:$B,TRIM('Unique Lines'!$A675),RisksReport!$D:$D,TRIM('Unique Lines'!$D675),RisksReport!$E:$E,TRIM('Unique Lines'!$C675),RisksReport!F:F,'Unique Lines'!E675)</f>
        <v>0</v>
      </c>
    </row>
    <row r="676" spans="7:10" x14ac:dyDescent="0.3">
      <c r="G676" s="3">
        <f>SUMIFS(MediscorFile!H:H,MediscorFile!G:G,'Unique Lines'!F676,MediscorFile!C:C,'Unique Lines'!B676,MediscorFile!B:B,'Unique Lines'!A676)</f>
        <v>0</v>
      </c>
      <c r="H676" s="3">
        <f>VLOOKUP(CONCATENATE(A676,B676,F676),MediscorFile!A:J,9,FALSE)</f>
        <v>0</v>
      </c>
      <c r="I676" s="3">
        <f>SUMIFS(RisksReport!$C:$C,RisksReport!$B:$B,TRIM('Unique Lines'!$A676),RisksReport!$D:$D,TRIM('Unique Lines'!$D676),RisksReport!$E:$E,TRIM('Unique Lines'!$C676),RisksReport!F:F,'Unique Lines'!E676)</f>
        <v>0</v>
      </c>
      <c r="J676" s="9">
        <f>COUNTIFS(RisksReport!$B:$B,TRIM('Unique Lines'!$A676),RisksReport!$D:$D,TRIM('Unique Lines'!$D676),RisksReport!$E:$E,TRIM('Unique Lines'!$C676),RisksReport!F:F,'Unique Lines'!E676)</f>
        <v>0</v>
      </c>
    </row>
    <row r="677" spans="7:10" x14ac:dyDescent="0.3">
      <c r="G677" s="3">
        <f>SUMIFS(MediscorFile!H:H,MediscorFile!G:G,'Unique Lines'!F677,MediscorFile!C:C,'Unique Lines'!B677,MediscorFile!B:B,'Unique Lines'!A677)</f>
        <v>0</v>
      </c>
      <c r="H677" s="3">
        <f>VLOOKUP(CONCATENATE(A677,B677,F677),MediscorFile!A:J,9,FALSE)</f>
        <v>0</v>
      </c>
      <c r="I677" s="3">
        <f>SUMIFS(RisksReport!$C:$C,RisksReport!$B:$B,TRIM('Unique Lines'!$A677),RisksReport!$D:$D,TRIM('Unique Lines'!$D677),RisksReport!$E:$E,TRIM('Unique Lines'!$C677),RisksReport!F:F,'Unique Lines'!E677)</f>
        <v>0</v>
      </c>
      <c r="J677" s="9">
        <f>COUNTIFS(RisksReport!$B:$B,TRIM('Unique Lines'!$A677),RisksReport!$D:$D,TRIM('Unique Lines'!$D677),RisksReport!$E:$E,TRIM('Unique Lines'!$C677),RisksReport!F:F,'Unique Lines'!E677)</f>
        <v>0</v>
      </c>
    </row>
    <row r="678" spans="7:10" x14ac:dyDescent="0.3">
      <c r="G678" s="3">
        <f>SUMIFS(MediscorFile!H:H,MediscorFile!G:G,'Unique Lines'!F678,MediscorFile!C:C,'Unique Lines'!B678,MediscorFile!B:B,'Unique Lines'!A678)</f>
        <v>0</v>
      </c>
      <c r="H678" s="3">
        <f>VLOOKUP(CONCATENATE(A678,B678,F678),MediscorFile!A:J,9,FALSE)</f>
        <v>0</v>
      </c>
      <c r="I678" s="3">
        <f>SUMIFS(RisksReport!$C:$C,RisksReport!$B:$B,TRIM('Unique Lines'!$A678),RisksReport!$D:$D,TRIM('Unique Lines'!$D678),RisksReport!$E:$E,TRIM('Unique Lines'!$C678),RisksReport!F:F,'Unique Lines'!E678)</f>
        <v>0</v>
      </c>
      <c r="J678" s="9">
        <f>COUNTIFS(RisksReport!$B:$B,TRIM('Unique Lines'!$A678),RisksReport!$D:$D,TRIM('Unique Lines'!$D678),RisksReport!$E:$E,TRIM('Unique Lines'!$C678),RisksReport!F:F,'Unique Lines'!E678)</f>
        <v>0</v>
      </c>
    </row>
    <row r="679" spans="7:10" x14ac:dyDescent="0.3">
      <c r="G679" s="3">
        <f>SUMIFS(MediscorFile!H:H,MediscorFile!G:G,'Unique Lines'!F679,MediscorFile!C:C,'Unique Lines'!B679,MediscorFile!B:B,'Unique Lines'!A679)</f>
        <v>0</v>
      </c>
      <c r="H679" s="3">
        <f>VLOOKUP(CONCATENATE(A679,B679,F679),MediscorFile!A:J,9,FALSE)</f>
        <v>0</v>
      </c>
      <c r="I679" s="3">
        <f>SUMIFS(RisksReport!$C:$C,RisksReport!$B:$B,TRIM('Unique Lines'!$A679),RisksReport!$D:$D,TRIM('Unique Lines'!$D679),RisksReport!$E:$E,TRIM('Unique Lines'!$C679),RisksReport!F:F,'Unique Lines'!E679)</f>
        <v>0</v>
      </c>
      <c r="J679" s="9">
        <f>COUNTIFS(RisksReport!$B:$B,TRIM('Unique Lines'!$A679),RisksReport!$D:$D,TRIM('Unique Lines'!$D679),RisksReport!$E:$E,TRIM('Unique Lines'!$C679),RisksReport!F:F,'Unique Lines'!E679)</f>
        <v>0</v>
      </c>
    </row>
    <row r="680" spans="7:10" x14ac:dyDescent="0.3">
      <c r="G680" s="3">
        <f>SUMIFS(MediscorFile!H:H,MediscorFile!G:G,'Unique Lines'!F680,MediscorFile!C:C,'Unique Lines'!B680,MediscorFile!B:B,'Unique Lines'!A680)</f>
        <v>0</v>
      </c>
      <c r="H680" s="3">
        <f>VLOOKUP(CONCATENATE(A680,B680,F680),MediscorFile!A:J,9,FALSE)</f>
        <v>0</v>
      </c>
      <c r="I680" s="3">
        <f>SUMIFS(RisksReport!$C:$C,RisksReport!$B:$B,TRIM('Unique Lines'!$A680),RisksReport!$D:$D,TRIM('Unique Lines'!$D680),RisksReport!$E:$E,TRIM('Unique Lines'!$C680),RisksReport!F:F,'Unique Lines'!E680)</f>
        <v>0</v>
      </c>
      <c r="J680" s="9">
        <f>COUNTIFS(RisksReport!$B:$B,TRIM('Unique Lines'!$A680),RisksReport!$D:$D,TRIM('Unique Lines'!$D680),RisksReport!$E:$E,TRIM('Unique Lines'!$C680),RisksReport!F:F,'Unique Lines'!E680)</f>
        <v>0</v>
      </c>
    </row>
    <row r="681" spans="7:10" x14ac:dyDescent="0.3">
      <c r="G681" s="3">
        <f>SUMIFS(MediscorFile!H:H,MediscorFile!G:G,'Unique Lines'!F681,MediscorFile!C:C,'Unique Lines'!B681,MediscorFile!B:B,'Unique Lines'!A681)</f>
        <v>0</v>
      </c>
      <c r="H681" s="3">
        <f>VLOOKUP(CONCATENATE(A681,B681,F681),MediscorFile!A:J,9,FALSE)</f>
        <v>0</v>
      </c>
      <c r="I681" s="3">
        <f>SUMIFS(RisksReport!$C:$C,RisksReport!$B:$B,TRIM('Unique Lines'!$A681),RisksReport!$D:$D,TRIM('Unique Lines'!$D681),RisksReport!$E:$E,TRIM('Unique Lines'!$C681),RisksReport!F:F,'Unique Lines'!E681)</f>
        <v>0</v>
      </c>
      <c r="J681" s="9">
        <f>COUNTIFS(RisksReport!$B:$B,TRIM('Unique Lines'!$A681),RisksReport!$D:$D,TRIM('Unique Lines'!$D681),RisksReport!$E:$E,TRIM('Unique Lines'!$C681),RisksReport!F:F,'Unique Lines'!E681)</f>
        <v>0</v>
      </c>
    </row>
    <row r="682" spans="7:10" x14ac:dyDescent="0.3">
      <c r="G682" s="3">
        <f>SUMIFS(MediscorFile!H:H,MediscorFile!G:G,'Unique Lines'!F682,MediscorFile!C:C,'Unique Lines'!B682,MediscorFile!B:B,'Unique Lines'!A682)</f>
        <v>0</v>
      </c>
      <c r="H682" s="3">
        <f>VLOOKUP(CONCATENATE(A682,B682,F682),MediscorFile!A:J,9,FALSE)</f>
        <v>0</v>
      </c>
      <c r="I682" s="3">
        <f>SUMIFS(RisksReport!$C:$C,RisksReport!$B:$B,TRIM('Unique Lines'!$A682),RisksReport!$D:$D,TRIM('Unique Lines'!$D682),RisksReport!$E:$E,TRIM('Unique Lines'!$C682),RisksReport!F:F,'Unique Lines'!E682)</f>
        <v>0</v>
      </c>
      <c r="J682" s="9">
        <f>COUNTIFS(RisksReport!$B:$B,TRIM('Unique Lines'!$A682),RisksReport!$D:$D,TRIM('Unique Lines'!$D682),RisksReport!$E:$E,TRIM('Unique Lines'!$C682),RisksReport!F:F,'Unique Lines'!E682)</f>
        <v>0</v>
      </c>
    </row>
    <row r="683" spans="7:10" x14ac:dyDescent="0.3">
      <c r="G683" s="3">
        <f>SUMIFS(MediscorFile!H:H,MediscorFile!G:G,'Unique Lines'!F683,MediscorFile!C:C,'Unique Lines'!B683,MediscorFile!B:B,'Unique Lines'!A683)</f>
        <v>0</v>
      </c>
      <c r="H683" s="3">
        <f>VLOOKUP(CONCATENATE(A683,B683,F683),MediscorFile!A:J,9,FALSE)</f>
        <v>0</v>
      </c>
      <c r="I683" s="3">
        <f>SUMIFS(RisksReport!$C:$C,RisksReport!$B:$B,TRIM('Unique Lines'!$A683),RisksReport!$D:$D,TRIM('Unique Lines'!$D683),RisksReport!$E:$E,TRIM('Unique Lines'!$C683),RisksReport!F:F,'Unique Lines'!E683)</f>
        <v>0</v>
      </c>
      <c r="J683" s="9">
        <f>COUNTIFS(RisksReport!$B:$B,TRIM('Unique Lines'!$A683),RisksReport!$D:$D,TRIM('Unique Lines'!$D683),RisksReport!$E:$E,TRIM('Unique Lines'!$C683),RisksReport!F:F,'Unique Lines'!E683)</f>
        <v>0</v>
      </c>
    </row>
    <row r="684" spans="7:10" x14ac:dyDescent="0.3">
      <c r="G684" s="3">
        <f>SUMIFS(MediscorFile!H:H,MediscorFile!G:G,'Unique Lines'!F684,MediscorFile!C:C,'Unique Lines'!B684,MediscorFile!B:B,'Unique Lines'!A684)</f>
        <v>0</v>
      </c>
      <c r="H684" s="3">
        <f>VLOOKUP(CONCATENATE(A684,B684,F684),MediscorFile!A:J,9,FALSE)</f>
        <v>0</v>
      </c>
      <c r="I684" s="3">
        <f>SUMIFS(RisksReport!$C:$C,RisksReport!$B:$B,TRIM('Unique Lines'!$A684),RisksReport!$D:$D,TRIM('Unique Lines'!$D684),RisksReport!$E:$E,TRIM('Unique Lines'!$C684),RisksReport!F:F,'Unique Lines'!E684)</f>
        <v>0</v>
      </c>
      <c r="J684" s="9">
        <f>COUNTIFS(RisksReport!$B:$B,TRIM('Unique Lines'!$A684),RisksReport!$D:$D,TRIM('Unique Lines'!$D684),RisksReport!$E:$E,TRIM('Unique Lines'!$C684),RisksReport!F:F,'Unique Lines'!E684)</f>
        <v>0</v>
      </c>
    </row>
    <row r="685" spans="7:10" x14ac:dyDescent="0.3">
      <c r="G685" s="3">
        <f>SUMIFS(MediscorFile!H:H,MediscorFile!G:G,'Unique Lines'!F685,MediscorFile!C:C,'Unique Lines'!B685,MediscorFile!B:B,'Unique Lines'!A685)</f>
        <v>0</v>
      </c>
      <c r="H685" s="3">
        <f>VLOOKUP(CONCATENATE(A685,B685,F685),MediscorFile!A:J,9,FALSE)</f>
        <v>0</v>
      </c>
      <c r="I685" s="3">
        <f>SUMIFS(RisksReport!$C:$C,RisksReport!$B:$B,TRIM('Unique Lines'!$A685),RisksReport!$D:$D,TRIM('Unique Lines'!$D685),RisksReport!$E:$E,TRIM('Unique Lines'!$C685),RisksReport!F:F,'Unique Lines'!E685)</f>
        <v>0</v>
      </c>
      <c r="J685" s="9">
        <f>COUNTIFS(RisksReport!$B:$B,TRIM('Unique Lines'!$A685),RisksReport!$D:$D,TRIM('Unique Lines'!$D685),RisksReport!$E:$E,TRIM('Unique Lines'!$C685),RisksReport!F:F,'Unique Lines'!E685)</f>
        <v>0</v>
      </c>
    </row>
    <row r="686" spans="7:10" x14ac:dyDescent="0.3">
      <c r="G686" s="3">
        <f>SUMIFS(MediscorFile!H:H,MediscorFile!G:G,'Unique Lines'!F686,MediscorFile!C:C,'Unique Lines'!B686,MediscorFile!B:B,'Unique Lines'!A686)</f>
        <v>0</v>
      </c>
      <c r="H686" s="3">
        <f>VLOOKUP(CONCATENATE(A686,B686,F686),MediscorFile!A:J,9,FALSE)</f>
        <v>0</v>
      </c>
      <c r="I686" s="3">
        <f>SUMIFS(RisksReport!$C:$C,RisksReport!$B:$B,TRIM('Unique Lines'!$A686),RisksReport!$D:$D,TRIM('Unique Lines'!$D686),RisksReport!$E:$E,TRIM('Unique Lines'!$C686),RisksReport!F:F,'Unique Lines'!E686)</f>
        <v>0</v>
      </c>
      <c r="J686" s="9">
        <f>COUNTIFS(RisksReport!$B:$B,TRIM('Unique Lines'!$A686),RisksReport!$D:$D,TRIM('Unique Lines'!$D686),RisksReport!$E:$E,TRIM('Unique Lines'!$C686),RisksReport!F:F,'Unique Lines'!E686)</f>
        <v>0</v>
      </c>
    </row>
    <row r="687" spans="7:10" x14ac:dyDescent="0.3">
      <c r="G687" s="3">
        <f>SUMIFS(MediscorFile!H:H,MediscorFile!G:G,'Unique Lines'!F687,MediscorFile!C:C,'Unique Lines'!B687,MediscorFile!B:B,'Unique Lines'!A687)</f>
        <v>0</v>
      </c>
      <c r="H687" s="3">
        <f>VLOOKUP(CONCATENATE(A687,B687,F687),MediscorFile!A:J,9,FALSE)</f>
        <v>0</v>
      </c>
      <c r="I687" s="3">
        <f>SUMIFS(RisksReport!$C:$C,RisksReport!$B:$B,TRIM('Unique Lines'!$A687),RisksReport!$D:$D,TRIM('Unique Lines'!$D687),RisksReport!$E:$E,TRIM('Unique Lines'!$C687),RisksReport!F:F,'Unique Lines'!E687)</f>
        <v>0</v>
      </c>
      <c r="J687" s="9">
        <f>COUNTIFS(RisksReport!$B:$B,TRIM('Unique Lines'!$A687),RisksReport!$D:$D,TRIM('Unique Lines'!$D687),RisksReport!$E:$E,TRIM('Unique Lines'!$C687),RisksReport!F:F,'Unique Lines'!E687)</f>
        <v>0</v>
      </c>
    </row>
    <row r="688" spans="7:10" x14ac:dyDescent="0.3">
      <c r="G688" s="3">
        <f>SUMIFS(MediscorFile!H:H,MediscorFile!G:G,'Unique Lines'!F688,MediscorFile!C:C,'Unique Lines'!B688,MediscorFile!B:B,'Unique Lines'!A688)</f>
        <v>0</v>
      </c>
      <c r="H688" s="3">
        <f>VLOOKUP(CONCATENATE(A688,B688,F688),MediscorFile!A:J,9,FALSE)</f>
        <v>0</v>
      </c>
      <c r="I688" s="3">
        <f>SUMIFS(RisksReport!$C:$C,RisksReport!$B:$B,TRIM('Unique Lines'!$A688),RisksReport!$D:$D,TRIM('Unique Lines'!$D688),RisksReport!$E:$E,TRIM('Unique Lines'!$C688),RisksReport!F:F,'Unique Lines'!E688)</f>
        <v>0</v>
      </c>
      <c r="J688" s="9">
        <f>COUNTIFS(RisksReport!$B:$B,TRIM('Unique Lines'!$A688),RisksReport!$D:$D,TRIM('Unique Lines'!$D688),RisksReport!$E:$E,TRIM('Unique Lines'!$C688),RisksReport!F:F,'Unique Lines'!E688)</f>
        <v>0</v>
      </c>
    </row>
    <row r="689" spans="7:10" x14ac:dyDescent="0.3">
      <c r="G689" s="3">
        <f>SUMIFS(MediscorFile!H:H,MediscorFile!G:G,'Unique Lines'!F689,MediscorFile!C:C,'Unique Lines'!B689,MediscorFile!B:B,'Unique Lines'!A689)</f>
        <v>0</v>
      </c>
      <c r="H689" s="3">
        <f>VLOOKUP(CONCATENATE(A689,B689,F689),MediscorFile!A:J,9,FALSE)</f>
        <v>0</v>
      </c>
      <c r="I689" s="3">
        <f>SUMIFS(RisksReport!$C:$C,RisksReport!$B:$B,TRIM('Unique Lines'!$A689),RisksReport!$D:$D,TRIM('Unique Lines'!$D689),RisksReport!$E:$E,TRIM('Unique Lines'!$C689),RisksReport!F:F,'Unique Lines'!E689)</f>
        <v>0</v>
      </c>
      <c r="J689" s="9">
        <f>COUNTIFS(RisksReport!$B:$B,TRIM('Unique Lines'!$A689),RisksReport!$D:$D,TRIM('Unique Lines'!$D689),RisksReport!$E:$E,TRIM('Unique Lines'!$C689),RisksReport!F:F,'Unique Lines'!E689)</f>
        <v>0</v>
      </c>
    </row>
    <row r="690" spans="7:10" x14ac:dyDescent="0.3">
      <c r="G690" s="3">
        <f>SUMIFS(MediscorFile!H:H,MediscorFile!G:G,'Unique Lines'!F690,MediscorFile!C:C,'Unique Lines'!B690,MediscorFile!B:B,'Unique Lines'!A690)</f>
        <v>0</v>
      </c>
      <c r="H690" s="3">
        <f>VLOOKUP(CONCATENATE(A690,B690,F690),MediscorFile!A:J,9,FALSE)</f>
        <v>0</v>
      </c>
      <c r="I690" s="3">
        <f>SUMIFS(RisksReport!$C:$C,RisksReport!$B:$B,TRIM('Unique Lines'!$A690),RisksReport!$D:$D,TRIM('Unique Lines'!$D690),RisksReport!$E:$E,TRIM('Unique Lines'!$C690),RisksReport!F:F,'Unique Lines'!E690)</f>
        <v>0</v>
      </c>
      <c r="J690" s="9">
        <f>COUNTIFS(RisksReport!$B:$B,TRIM('Unique Lines'!$A690),RisksReport!$D:$D,TRIM('Unique Lines'!$D690),RisksReport!$E:$E,TRIM('Unique Lines'!$C690),RisksReport!F:F,'Unique Lines'!E690)</f>
        <v>0</v>
      </c>
    </row>
    <row r="691" spans="7:10" x14ac:dyDescent="0.3">
      <c r="G691" s="3">
        <f>SUMIFS(MediscorFile!H:H,MediscorFile!G:G,'Unique Lines'!F691,MediscorFile!C:C,'Unique Lines'!B691,MediscorFile!B:B,'Unique Lines'!A691)</f>
        <v>0</v>
      </c>
      <c r="H691" s="3">
        <f>VLOOKUP(CONCATENATE(A691,B691,F691),MediscorFile!A:J,9,FALSE)</f>
        <v>0</v>
      </c>
      <c r="I691" s="3">
        <f>SUMIFS(RisksReport!$C:$C,RisksReport!$B:$B,TRIM('Unique Lines'!$A691),RisksReport!$D:$D,TRIM('Unique Lines'!$D691),RisksReport!$E:$E,TRIM('Unique Lines'!$C691),RisksReport!F:F,'Unique Lines'!E691)</f>
        <v>0</v>
      </c>
      <c r="J691" s="9">
        <f>COUNTIFS(RisksReport!$B:$B,TRIM('Unique Lines'!$A691),RisksReport!$D:$D,TRIM('Unique Lines'!$D691),RisksReport!$E:$E,TRIM('Unique Lines'!$C691),RisksReport!F:F,'Unique Lines'!E691)</f>
        <v>0</v>
      </c>
    </row>
    <row r="692" spans="7:10" x14ac:dyDescent="0.3">
      <c r="G692" s="3">
        <f>SUMIFS(MediscorFile!H:H,MediscorFile!G:G,'Unique Lines'!F692,MediscorFile!C:C,'Unique Lines'!B692,MediscorFile!B:B,'Unique Lines'!A692)</f>
        <v>0</v>
      </c>
      <c r="H692" s="3">
        <f>VLOOKUP(CONCATENATE(A692,B692,F692),MediscorFile!A:J,9,FALSE)</f>
        <v>0</v>
      </c>
      <c r="I692" s="3">
        <f>SUMIFS(RisksReport!$C:$C,RisksReport!$B:$B,TRIM('Unique Lines'!$A692),RisksReport!$D:$D,TRIM('Unique Lines'!$D692),RisksReport!$E:$E,TRIM('Unique Lines'!$C692),RisksReport!F:F,'Unique Lines'!E692)</f>
        <v>0</v>
      </c>
      <c r="J692" s="9">
        <f>COUNTIFS(RisksReport!$B:$B,TRIM('Unique Lines'!$A692),RisksReport!$D:$D,TRIM('Unique Lines'!$D692),RisksReport!$E:$E,TRIM('Unique Lines'!$C692),RisksReport!F:F,'Unique Lines'!E692)</f>
        <v>0</v>
      </c>
    </row>
    <row r="693" spans="7:10" x14ac:dyDescent="0.3">
      <c r="G693" s="3">
        <f>SUMIFS(MediscorFile!H:H,MediscorFile!G:G,'Unique Lines'!F693,MediscorFile!C:C,'Unique Lines'!B693,MediscorFile!B:B,'Unique Lines'!A693)</f>
        <v>0</v>
      </c>
      <c r="H693" s="3">
        <f>VLOOKUP(CONCATENATE(A693,B693,F693),MediscorFile!A:J,9,FALSE)</f>
        <v>0</v>
      </c>
      <c r="I693" s="3">
        <f>SUMIFS(RisksReport!$C:$C,RisksReport!$B:$B,TRIM('Unique Lines'!$A693),RisksReport!$D:$D,TRIM('Unique Lines'!$D693),RisksReport!$E:$E,TRIM('Unique Lines'!$C693),RisksReport!F:F,'Unique Lines'!E693)</f>
        <v>0</v>
      </c>
      <c r="J693" s="9">
        <f>COUNTIFS(RisksReport!$B:$B,TRIM('Unique Lines'!$A693),RisksReport!$D:$D,TRIM('Unique Lines'!$D693),RisksReport!$E:$E,TRIM('Unique Lines'!$C693),RisksReport!F:F,'Unique Lines'!E693)</f>
        <v>0</v>
      </c>
    </row>
    <row r="694" spans="7:10" x14ac:dyDescent="0.3">
      <c r="G694" s="3">
        <f>SUMIFS(MediscorFile!H:H,MediscorFile!G:G,'Unique Lines'!F694,MediscorFile!C:C,'Unique Lines'!B694,MediscorFile!B:B,'Unique Lines'!A694)</f>
        <v>0</v>
      </c>
      <c r="H694" s="3">
        <f>VLOOKUP(CONCATENATE(A694,B694,F694),MediscorFile!A:J,9,FALSE)</f>
        <v>0</v>
      </c>
      <c r="I694" s="3">
        <f>SUMIFS(RisksReport!$C:$C,RisksReport!$B:$B,TRIM('Unique Lines'!$A694),RisksReport!$D:$D,TRIM('Unique Lines'!$D694),RisksReport!$E:$E,TRIM('Unique Lines'!$C694),RisksReport!F:F,'Unique Lines'!E694)</f>
        <v>0</v>
      </c>
      <c r="J694" s="9">
        <f>COUNTIFS(RisksReport!$B:$B,TRIM('Unique Lines'!$A694),RisksReport!$D:$D,TRIM('Unique Lines'!$D694),RisksReport!$E:$E,TRIM('Unique Lines'!$C694),RisksReport!F:F,'Unique Lines'!E694)</f>
        <v>0</v>
      </c>
    </row>
    <row r="695" spans="7:10" x14ac:dyDescent="0.3">
      <c r="G695" s="3">
        <f>SUMIFS(MediscorFile!H:H,MediscorFile!G:G,'Unique Lines'!F695,MediscorFile!C:C,'Unique Lines'!B695,MediscorFile!B:B,'Unique Lines'!A695)</f>
        <v>0</v>
      </c>
      <c r="H695" s="3">
        <f>VLOOKUP(CONCATENATE(A695,B695,F695),MediscorFile!A:J,9,FALSE)</f>
        <v>0</v>
      </c>
      <c r="I695" s="3">
        <f>SUMIFS(RisksReport!$C:$C,RisksReport!$B:$B,TRIM('Unique Lines'!$A695),RisksReport!$D:$D,TRIM('Unique Lines'!$D695),RisksReport!$E:$E,TRIM('Unique Lines'!$C695),RisksReport!F:F,'Unique Lines'!E695)</f>
        <v>0</v>
      </c>
      <c r="J695" s="9">
        <f>COUNTIFS(RisksReport!$B:$B,TRIM('Unique Lines'!$A695),RisksReport!$D:$D,TRIM('Unique Lines'!$D695),RisksReport!$E:$E,TRIM('Unique Lines'!$C695),RisksReport!F:F,'Unique Lines'!E695)</f>
        <v>0</v>
      </c>
    </row>
    <row r="696" spans="7:10" x14ac:dyDescent="0.3">
      <c r="G696" s="3">
        <f>SUMIFS(MediscorFile!H:H,MediscorFile!G:G,'Unique Lines'!F696,MediscorFile!C:C,'Unique Lines'!B696,MediscorFile!B:B,'Unique Lines'!A696)</f>
        <v>0</v>
      </c>
      <c r="H696" s="3">
        <f>VLOOKUP(CONCATENATE(A696,B696,F696),MediscorFile!A:J,9,FALSE)</f>
        <v>0</v>
      </c>
      <c r="I696" s="3">
        <f>SUMIFS(RisksReport!$C:$C,RisksReport!$B:$B,TRIM('Unique Lines'!$A696),RisksReport!$D:$D,TRIM('Unique Lines'!$D696),RisksReport!$E:$E,TRIM('Unique Lines'!$C696),RisksReport!F:F,'Unique Lines'!E696)</f>
        <v>0</v>
      </c>
      <c r="J696" s="9">
        <f>COUNTIFS(RisksReport!$B:$B,TRIM('Unique Lines'!$A696),RisksReport!$D:$D,TRIM('Unique Lines'!$D696),RisksReport!$E:$E,TRIM('Unique Lines'!$C696),RisksReport!F:F,'Unique Lines'!E696)</f>
        <v>0</v>
      </c>
    </row>
    <row r="697" spans="7:10" x14ac:dyDescent="0.3">
      <c r="G697" s="3">
        <f>SUMIFS(MediscorFile!H:H,MediscorFile!G:G,'Unique Lines'!F697,MediscorFile!C:C,'Unique Lines'!B697,MediscorFile!B:B,'Unique Lines'!A697)</f>
        <v>0</v>
      </c>
      <c r="H697" s="3">
        <f>VLOOKUP(CONCATENATE(A697,B697,F697),MediscorFile!A:J,9,FALSE)</f>
        <v>0</v>
      </c>
      <c r="I697" s="3">
        <f>SUMIFS(RisksReport!$C:$C,RisksReport!$B:$B,TRIM('Unique Lines'!$A697),RisksReport!$D:$D,TRIM('Unique Lines'!$D697),RisksReport!$E:$E,TRIM('Unique Lines'!$C697),RisksReport!F:F,'Unique Lines'!E697)</f>
        <v>0</v>
      </c>
      <c r="J697" s="9">
        <f>COUNTIFS(RisksReport!$B:$B,TRIM('Unique Lines'!$A697),RisksReport!$D:$D,TRIM('Unique Lines'!$D697),RisksReport!$E:$E,TRIM('Unique Lines'!$C697),RisksReport!F:F,'Unique Lines'!E697)</f>
        <v>0</v>
      </c>
    </row>
    <row r="698" spans="7:10" x14ac:dyDescent="0.3">
      <c r="G698" s="3">
        <f>SUMIFS(MediscorFile!H:H,MediscorFile!G:G,'Unique Lines'!F698,MediscorFile!C:C,'Unique Lines'!B698,MediscorFile!B:B,'Unique Lines'!A698)</f>
        <v>0</v>
      </c>
      <c r="H698" s="3">
        <f>VLOOKUP(CONCATENATE(A698,B698,F698),MediscorFile!A:J,9,FALSE)</f>
        <v>0</v>
      </c>
      <c r="I698" s="3">
        <f>SUMIFS(RisksReport!$C:$C,RisksReport!$B:$B,TRIM('Unique Lines'!$A698),RisksReport!$D:$D,TRIM('Unique Lines'!$D698),RisksReport!$E:$E,TRIM('Unique Lines'!$C698),RisksReport!F:F,'Unique Lines'!E698)</f>
        <v>0</v>
      </c>
      <c r="J698" s="9">
        <f>COUNTIFS(RisksReport!$B:$B,TRIM('Unique Lines'!$A698),RisksReport!$D:$D,TRIM('Unique Lines'!$D698),RisksReport!$E:$E,TRIM('Unique Lines'!$C698),RisksReport!F:F,'Unique Lines'!E698)</f>
        <v>0</v>
      </c>
    </row>
    <row r="699" spans="7:10" x14ac:dyDescent="0.3">
      <c r="G699" s="3">
        <f>SUMIFS(MediscorFile!H:H,MediscorFile!G:G,'Unique Lines'!F699,MediscorFile!C:C,'Unique Lines'!B699,MediscorFile!B:B,'Unique Lines'!A699)</f>
        <v>0</v>
      </c>
      <c r="H699" s="3">
        <f>VLOOKUP(CONCATENATE(A699,B699,F699),MediscorFile!A:J,9,FALSE)</f>
        <v>0</v>
      </c>
      <c r="I699" s="3">
        <f>SUMIFS(RisksReport!$C:$C,RisksReport!$B:$B,TRIM('Unique Lines'!$A699),RisksReport!$D:$D,TRIM('Unique Lines'!$D699),RisksReport!$E:$E,TRIM('Unique Lines'!$C699),RisksReport!F:F,'Unique Lines'!E699)</f>
        <v>0</v>
      </c>
      <c r="J699" s="9">
        <f>COUNTIFS(RisksReport!$B:$B,TRIM('Unique Lines'!$A699),RisksReport!$D:$D,TRIM('Unique Lines'!$D699),RisksReport!$E:$E,TRIM('Unique Lines'!$C699),RisksReport!F:F,'Unique Lines'!E699)</f>
        <v>0</v>
      </c>
    </row>
    <row r="700" spans="7:10" x14ac:dyDescent="0.3">
      <c r="G700" s="3">
        <f>SUMIFS(MediscorFile!H:H,MediscorFile!G:G,'Unique Lines'!F700,MediscorFile!C:C,'Unique Lines'!B700,MediscorFile!B:B,'Unique Lines'!A700)</f>
        <v>0</v>
      </c>
      <c r="H700" s="3">
        <f>VLOOKUP(CONCATENATE(A700,B700,F700),MediscorFile!A:J,9,FALSE)</f>
        <v>0</v>
      </c>
      <c r="I700" s="3">
        <f>SUMIFS(RisksReport!$C:$C,RisksReport!$B:$B,TRIM('Unique Lines'!$A700),RisksReport!$D:$D,TRIM('Unique Lines'!$D700),RisksReport!$E:$E,TRIM('Unique Lines'!$C700),RisksReport!F:F,'Unique Lines'!E700)</f>
        <v>0</v>
      </c>
      <c r="J700" s="9">
        <f>COUNTIFS(RisksReport!$B:$B,TRIM('Unique Lines'!$A700),RisksReport!$D:$D,TRIM('Unique Lines'!$D700),RisksReport!$E:$E,TRIM('Unique Lines'!$C700),RisksReport!F:F,'Unique Lines'!E700)</f>
        <v>0</v>
      </c>
    </row>
    <row r="701" spans="7:10" x14ac:dyDescent="0.3">
      <c r="G701" s="3">
        <f>SUMIFS(MediscorFile!H:H,MediscorFile!G:G,'Unique Lines'!F701,MediscorFile!C:C,'Unique Lines'!B701,MediscorFile!B:B,'Unique Lines'!A701)</f>
        <v>0</v>
      </c>
      <c r="H701" s="3">
        <f>VLOOKUP(CONCATENATE(A701,B701,F701),MediscorFile!A:J,9,FALSE)</f>
        <v>0</v>
      </c>
      <c r="I701" s="3">
        <f>SUMIFS(RisksReport!$C:$C,RisksReport!$B:$B,TRIM('Unique Lines'!$A701),RisksReport!$D:$D,TRIM('Unique Lines'!$D701),RisksReport!$E:$E,TRIM('Unique Lines'!$C701),RisksReport!F:F,'Unique Lines'!E701)</f>
        <v>0</v>
      </c>
      <c r="J701" s="9">
        <f>COUNTIFS(RisksReport!$B:$B,TRIM('Unique Lines'!$A701),RisksReport!$D:$D,TRIM('Unique Lines'!$D701),RisksReport!$E:$E,TRIM('Unique Lines'!$C701),RisksReport!F:F,'Unique Lines'!E701)</f>
        <v>0</v>
      </c>
    </row>
    <row r="702" spans="7:10" x14ac:dyDescent="0.3">
      <c r="G702" s="3">
        <f>SUMIFS(MediscorFile!H:H,MediscorFile!G:G,'Unique Lines'!F702,MediscorFile!C:C,'Unique Lines'!B702,MediscorFile!B:B,'Unique Lines'!A702)</f>
        <v>0</v>
      </c>
      <c r="H702" s="3">
        <f>VLOOKUP(CONCATENATE(A702,B702,F702),MediscorFile!A:J,9,FALSE)</f>
        <v>0</v>
      </c>
      <c r="I702" s="3">
        <f>SUMIFS(RisksReport!$C:$C,RisksReport!$B:$B,TRIM('Unique Lines'!$A702),RisksReport!$D:$D,TRIM('Unique Lines'!$D702),RisksReport!$E:$E,TRIM('Unique Lines'!$C702),RisksReport!F:F,'Unique Lines'!E702)</f>
        <v>0</v>
      </c>
      <c r="J702" s="9">
        <f>COUNTIFS(RisksReport!$B:$B,TRIM('Unique Lines'!$A702),RisksReport!$D:$D,TRIM('Unique Lines'!$D702),RisksReport!$E:$E,TRIM('Unique Lines'!$C702),RisksReport!F:F,'Unique Lines'!E702)</f>
        <v>0</v>
      </c>
    </row>
    <row r="703" spans="7:10" x14ac:dyDescent="0.3">
      <c r="G703" s="3">
        <f>SUMIFS(MediscorFile!H:H,MediscorFile!G:G,'Unique Lines'!F703,MediscorFile!C:C,'Unique Lines'!B703,MediscorFile!B:B,'Unique Lines'!A703)</f>
        <v>0</v>
      </c>
      <c r="H703" s="3">
        <f>VLOOKUP(CONCATENATE(A703,B703,F703),MediscorFile!A:J,9,FALSE)</f>
        <v>0</v>
      </c>
      <c r="I703" s="3">
        <f>SUMIFS(RisksReport!$C:$C,RisksReport!$B:$B,TRIM('Unique Lines'!$A703),RisksReport!$D:$D,TRIM('Unique Lines'!$D703),RisksReport!$E:$E,TRIM('Unique Lines'!$C703),RisksReport!F:F,'Unique Lines'!E703)</f>
        <v>0</v>
      </c>
      <c r="J703" s="9">
        <f>COUNTIFS(RisksReport!$B:$B,TRIM('Unique Lines'!$A703),RisksReport!$D:$D,TRIM('Unique Lines'!$D703),RisksReport!$E:$E,TRIM('Unique Lines'!$C703),RisksReport!F:F,'Unique Lines'!E703)</f>
        <v>0</v>
      </c>
    </row>
    <row r="704" spans="7:10" x14ac:dyDescent="0.3">
      <c r="G704" s="3">
        <f>SUMIFS(MediscorFile!H:H,MediscorFile!G:G,'Unique Lines'!F704,MediscorFile!C:C,'Unique Lines'!B704,MediscorFile!B:B,'Unique Lines'!A704)</f>
        <v>0</v>
      </c>
      <c r="H704" s="3">
        <f>VLOOKUP(CONCATENATE(A704,B704,F704),MediscorFile!A:J,9,FALSE)</f>
        <v>0</v>
      </c>
      <c r="I704" s="3">
        <f>SUMIFS(RisksReport!$C:$C,RisksReport!$B:$B,TRIM('Unique Lines'!$A704),RisksReport!$D:$D,TRIM('Unique Lines'!$D704),RisksReport!$E:$E,TRIM('Unique Lines'!$C704),RisksReport!F:F,'Unique Lines'!E704)</f>
        <v>0</v>
      </c>
      <c r="J704" s="9">
        <f>COUNTIFS(RisksReport!$B:$B,TRIM('Unique Lines'!$A704),RisksReport!$D:$D,TRIM('Unique Lines'!$D704),RisksReport!$E:$E,TRIM('Unique Lines'!$C704),RisksReport!F:F,'Unique Lines'!E704)</f>
        <v>0</v>
      </c>
    </row>
    <row r="705" spans="7:10" x14ac:dyDescent="0.3">
      <c r="G705" s="3">
        <f>SUMIFS(MediscorFile!H:H,MediscorFile!G:G,'Unique Lines'!F705,MediscorFile!C:C,'Unique Lines'!B705,MediscorFile!B:B,'Unique Lines'!A705)</f>
        <v>0</v>
      </c>
      <c r="H705" s="3">
        <f>VLOOKUP(CONCATENATE(A705,B705,F705),MediscorFile!A:J,9,FALSE)</f>
        <v>0</v>
      </c>
      <c r="I705" s="3">
        <f>SUMIFS(RisksReport!$C:$C,RisksReport!$B:$B,TRIM('Unique Lines'!$A705),RisksReport!$D:$D,TRIM('Unique Lines'!$D705),RisksReport!$E:$E,TRIM('Unique Lines'!$C705),RisksReport!F:F,'Unique Lines'!E705)</f>
        <v>0</v>
      </c>
      <c r="J705" s="9">
        <f>COUNTIFS(RisksReport!$B:$B,TRIM('Unique Lines'!$A705),RisksReport!$D:$D,TRIM('Unique Lines'!$D705),RisksReport!$E:$E,TRIM('Unique Lines'!$C705),RisksReport!F:F,'Unique Lines'!E705)</f>
        <v>0</v>
      </c>
    </row>
    <row r="706" spans="7:10" x14ac:dyDescent="0.3">
      <c r="G706" s="3">
        <f>SUMIFS(MediscorFile!H:H,MediscorFile!G:G,'Unique Lines'!F706,MediscorFile!C:C,'Unique Lines'!B706,MediscorFile!B:B,'Unique Lines'!A706)</f>
        <v>0</v>
      </c>
      <c r="H706" s="3">
        <f>VLOOKUP(CONCATENATE(A706,B706,F706),MediscorFile!A:J,9,FALSE)</f>
        <v>0</v>
      </c>
      <c r="I706" s="3">
        <f>SUMIFS(RisksReport!$C:$C,RisksReport!$B:$B,TRIM('Unique Lines'!$A706),RisksReport!$D:$D,TRIM('Unique Lines'!$D706),RisksReport!$E:$E,TRIM('Unique Lines'!$C706),RisksReport!F:F,'Unique Lines'!E706)</f>
        <v>0</v>
      </c>
      <c r="J706" s="9">
        <f>COUNTIFS(RisksReport!$B:$B,TRIM('Unique Lines'!$A706),RisksReport!$D:$D,TRIM('Unique Lines'!$D706),RisksReport!$E:$E,TRIM('Unique Lines'!$C706),RisksReport!F:F,'Unique Lines'!E706)</f>
        <v>0</v>
      </c>
    </row>
    <row r="707" spans="7:10" x14ac:dyDescent="0.3">
      <c r="G707" s="3">
        <f>SUMIFS(MediscorFile!H:H,MediscorFile!G:G,'Unique Lines'!F707,MediscorFile!C:C,'Unique Lines'!B707,MediscorFile!B:B,'Unique Lines'!A707)</f>
        <v>0</v>
      </c>
      <c r="H707" s="3">
        <f>VLOOKUP(CONCATENATE(A707,B707,F707),MediscorFile!A:J,9,FALSE)</f>
        <v>0</v>
      </c>
      <c r="I707" s="3">
        <f>SUMIFS(RisksReport!$C:$C,RisksReport!$B:$B,TRIM('Unique Lines'!$A707),RisksReport!$D:$D,TRIM('Unique Lines'!$D707),RisksReport!$E:$E,TRIM('Unique Lines'!$C707),RisksReport!F:F,'Unique Lines'!E707)</f>
        <v>0</v>
      </c>
      <c r="J707" s="9">
        <f>COUNTIFS(RisksReport!$B:$B,TRIM('Unique Lines'!$A707),RisksReport!$D:$D,TRIM('Unique Lines'!$D707),RisksReport!$E:$E,TRIM('Unique Lines'!$C707),RisksReport!F:F,'Unique Lines'!E707)</f>
        <v>0</v>
      </c>
    </row>
    <row r="708" spans="7:10" x14ac:dyDescent="0.3">
      <c r="G708" s="3">
        <f>SUMIFS(MediscorFile!H:H,MediscorFile!G:G,'Unique Lines'!F708,MediscorFile!C:C,'Unique Lines'!B708,MediscorFile!B:B,'Unique Lines'!A708)</f>
        <v>0</v>
      </c>
      <c r="H708" s="3">
        <f>VLOOKUP(CONCATENATE(A708,B708,F708),MediscorFile!A:J,9,FALSE)</f>
        <v>0</v>
      </c>
      <c r="I708" s="3">
        <f>SUMIFS(RisksReport!$C:$C,RisksReport!$B:$B,TRIM('Unique Lines'!$A708),RisksReport!$D:$D,TRIM('Unique Lines'!$D708),RisksReport!$E:$E,TRIM('Unique Lines'!$C708),RisksReport!F:F,'Unique Lines'!E708)</f>
        <v>0</v>
      </c>
      <c r="J708" s="9">
        <f>COUNTIFS(RisksReport!$B:$B,TRIM('Unique Lines'!$A708),RisksReport!$D:$D,TRIM('Unique Lines'!$D708),RisksReport!$E:$E,TRIM('Unique Lines'!$C708),RisksReport!F:F,'Unique Lines'!E708)</f>
        <v>0</v>
      </c>
    </row>
    <row r="709" spans="7:10" x14ac:dyDescent="0.3">
      <c r="G709" s="3">
        <f>SUMIFS(MediscorFile!H:H,MediscorFile!G:G,'Unique Lines'!F709,MediscorFile!C:C,'Unique Lines'!B709,MediscorFile!B:B,'Unique Lines'!A709)</f>
        <v>0</v>
      </c>
      <c r="H709" s="3">
        <f>VLOOKUP(CONCATENATE(A709,B709,F709),MediscorFile!A:J,9,FALSE)</f>
        <v>0</v>
      </c>
      <c r="I709" s="3">
        <f>SUMIFS(RisksReport!$C:$C,RisksReport!$B:$B,TRIM('Unique Lines'!$A709),RisksReport!$D:$D,TRIM('Unique Lines'!$D709),RisksReport!$E:$E,TRIM('Unique Lines'!$C709),RisksReport!F:F,'Unique Lines'!E709)</f>
        <v>0</v>
      </c>
      <c r="J709" s="9">
        <f>COUNTIFS(RisksReport!$B:$B,TRIM('Unique Lines'!$A709),RisksReport!$D:$D,TRIM('Unique Lines'!$D709),RisksReport!$E:$E,TRIM('Unique Lines'!$C709),RisksReport!F:F,'Unique Lines'!E709)</f>
        <v>0</v>
      </c>
    </row>
    <row r="710" spans="7:10" x14ac:dyDescent="0.3">
      <c r="G710" s="3">
        <f>SUMIFS(MediscorFile!H:H,MediscorFile!G:G,'Unique Lines'!F710,MediscorFile!C:C,'Unique Lines'!B710,MediscorFile!B:B,'Unique Lines'!A710)</f>
        <v>0</v>
      </c>
      <c r="H710" s="3">
        <f>VLOOKUP(CONCATENATE(A710,B710,F710),MediscorFile!A:J,9,FALSE)</f>
        <v>0</v>
      </c>
      <c r="I710" s="3">
        <f>SUMIFS(RisksReport!$C:$C,RisksReport!$B:$B,TRIM('Unique Lines'!$A710),RisksReport!$D:$D,TRIM('Unique Lines'!$D710),RisksReport!$E:$E,TRIM('Unique Lines'!$C710),RisksReport!F:F,'Unique Lines'!E710)</f>
        <v>0</v>
      </c>
      <c r="J710" s="9">
        <f>COUNTIFS(RisksReport!$B:$B,TRIM('Unique Lines'!$A710),RisksReport!$D:$D,TRIM('Unique Lines'!$D710),RisksReport!$E:$E,TRIM('Unique Lines'!$C710),RisksReport!F:F,'Unique Lines'!E710)</f>
        <v>0</v>
      </c>
    </row>
    <row r="711" spans="7:10" x14ac:dyDescent="0.3">
      <c r="G711" s="3">
        <f>SUMIFS(MediscorFile!H:H,MediscorFile!G:G,'Unique Lines'!F711,MediscorFile!C:C,'Unique Lines'!B711,MediscorFile!B:B,'Unique Lines'!A711)</f>
        <v>0</v>
      </c>
      <c r="H711" s="3">
        <f>VLOOKUP(CONCATENATE(A711,B711,F711),MediscorFile!A:J,9,FALSE)</f>
        <v>0</v>
      </c>
      <c r="I711" s="3">
        <f>SUMIFS(RisksReport!$C:$C,RisksReport!$B:$B,TRIM('Unique Lines'!$A711),RisksReport!$D:$D,TRIM('Unique Lines'!$D711),RisksReport!$E:$E,TRIM('Unique Lines'!$C711),RisksReport!F:F,'Unique Lines'!E711)</f>
        <v>0</v>
      </c>
      <c r="J711" s="9">
        <f>COUNTIFS(RisksReport!$B:$B,TRIM('Unique Lines'!$A711),RisksReport!$D:$D,TRIM('Unique Lines'!$D711),RisksReport!$E:$E,TRIM('Unique Lines'!$C711),RisksReport!F:F,'Unique Lines'!E711)</f>
        <v>0</v>
      </c>
    </row>
    <row r="712" spans="7:10" x14ac:dyDescent="0.3">
      <c r="G712" s="3">
        <f>SUMIFS(MediscorFile!H:H,MediscorFile!G:G,'Unique Lines'!F712,MediscorFile!C:C,'Unique Lines'!B712,MediscorFile!B:B,'Unique Lines'!A712)</f>
        <v>0</v>
      </c>
      <c r="H712" s="3">
        <f>VLOOKUP(CONCATENATE(A712,B712,F712),MediscorFile!A:J,9,FALSE)</f>
        <v>0</v>
      </c>
      <c r="I712" s="3">
        <f>SUMIFS(RisksReport!$C:$C,RisksReport!$B:$B,TRIM('Unique Lines'!$A712),RisksReport!$D:$D,TRIM('Unique Lines'!$D712),RisksReport!$E:$E,TRIM('Unique Lines'!$C712),RisksReport!F:F,'Unique Lines'!E712)</f>
        <v>0</v>
      </c>
      <c r="J712" s="9">
        <f>COUNTIFS(RisksReport!$B:$B,TRIM('Unique Lines'!$A712),RisksReport!$D:$D,TRIM('Unique Lines'!$D712),RisksReport!$E:$E,TRIM('Unique Lines'!$C712),RisksReport!F:F,'Unique Lines'!E712)</f>
        <v>0</v>
      </c>
    </row>
    <row r="713" spans="7:10" x14ac:dyDescent="0.3">
      <c r="G713" s="3">
        <f>SUMIFS(MediscorFile!H:H,MediscorFile!G:G,'Unique Lines'!F713,MediscorFile!C:C,'Unique Lines'!B713,MediscorFile!B:B,'Unique Lines'!A713)</f>
        <v>0</v>
      </c>
      <c r="H713" s="3">
        <f>VLOOKUP(CONCATENATE(A713,B713,F713),MediscorFile!A:J,9,FALSE)</f>
        <v>0</v>
      </c>
      <c r="I713" s="3">
        <f>SUMIFS(RisksReport!$C:$C,RisksReport!$B:$B,TRIM('Unique Lines'!$A713),RisksReport!$D:$D,TRIM('Unique Lines'!$D713),RisksReport!$E:$E,TRIM('Unique Lines'!$C713),RisksReport!F:F,'Unique Lines'!E713)</f>
        <v>0</v>
      </c>
      <c r="J713" s="9">
        <f>COUNTIFS(RisksReport!$B:$B,TRIM('Unique Lines'!$A713),RisksReport!$D:$D,TRIM('Unique Lines'!$D713),RisksReport!$E:$E,TRIM('Unique Lines'!$C713),RisksReport!F:F,'Unique Lines'!E713)</f>
        <v>0</v>
      </c>
    </row>
    <row r="714" spans="7:10" x14ac:dyDescent="0.3">
      <c r="G714" s="3">
        <f>SUMIFS(MediscorFile!H:H,MediscorFile!G:G,'Unique Lines'!F714,MediscorFile!C:C,'Unique Lines'!B714,MediscorFile!B:B,'Unique Lines'!A714)</f>
        <v>0</v>
      </c>
      <c r="H714" s="3">
        <f>VLOOKUP(CONCATENATE(A714,B714,F714),MediscorFile!A:J,9,FALSE)</f>
        <v>0</v>
      </c>
      <c r="I714" s="3">
        <f>SUMIFS(RisksReport!$C:$C,RisksReport!$B:$B,TRIM('Unique Lines'!$A714),RisksReport!$D:$D,TRIM('Unique Lines'!$D714),RisksReport!$E:$E,TRIM('Unique Lines'!$C714),RisksReport!F:F,'Unique Lines'!E714)</f>
        <v>0</v>
      </c>
      <c r="J714" s="9">
        <f>COUNTIFS(RisksReport!$B:$B,TRIM('Unique Lines'!$A714),RisksReport!$D:$D,TRIM('Unique Lines'!$D714),RisksReport!$E:$E,TRIM('Unique Lines'!$C714),RisksReport!F:F,'Unique Lines'!E714)</f>
        <v>0</v>
      </c>
    </row>
    <row r="715" spans="7:10" x14ac:dyDescent="0.3">
      <c r="G715" s="3">
        <f>SUMIFS(MediscorFile!H:H,MediscorFile!G:G,'Unique Lines'!F715,MediscorFile!C:C,'Unique Lines'!B715,MediscorFile!B:B,'Unique Lines'!A715)</f>
        <v>0</v>
      </c>
      <c r="H715" s="3">
        <f>VLOOKUP(CONCATENATE(A715,B715,F715),MediscorFile!A:J,9,FALSE)</f>
        <v>0</v>
      </c>
      <c r="I715" s="3">
        <f>SUMIFS(RisksReport!$C:$C,RisksReport!$B:$B,TRIM('Unique Lines'!$A715),RisksReport!$D:$D,TRIM('Unique Lines'!$D715),RisksReport!$E:$E,TRIM('Unique Lines'!$C715),RisksReport!F:F,'Unique Lines'!E715)</f>
        <v>0</v>
      </c>
      <c r="J715" s="9">
        <f>COUNTIFS(RisksReport!$B:$B,TRIM('Unique Lines'!$A715),RisksReport!$D:$D,TRIM('Unique Lines'!$D715),RisksReport!$E:$E,TRIM('Unique Lines'!$C715),RisksReport!F:F,'Unique Lines'!E715)</f>
        <v>0</v>
      </c>
    </row>
    <row r="716" spans="7:10" x14ac:dyDescent="0.3">
      <c r="G716" s="3">
        <f>SUMIFS(MediscorFile!H:H,MediscorFile!G:G,'Unique Lines'!F716,MediscorFile!C:C,'Unique Lines'!B716,MediscorFile!B:B,'Unique Lines'!A716)</f>
        <v>0</v>
      </c>
      <c r="H716" s="3">
        <f>VLOOKUP(CONCATENATE(A716,B716,F716),MediscorFile!A:J,9,FALSE)</f>
        <v>0</v>
      </c>
      <c r="I716" s="3">
        <f>SUMIFS(RisksReport!$C:$C,RisksReport!$B:$B,TRIM('Unique Lines'!$A716),RisksReport!$D:$D,TRIM('Unique Lines'!$D716),RisksReport!$E:$E,TRIM('Unique Lines'!$C716),RisksReport!F:F,'Unique Lines'!E716)</f>
        <v>0</v>
      </c>
      <c r="J716" s="9">
        <f>COUNTIFS(RisksReport!$B:$B,TRIM('Unique Lines'!$A716),RisksReport!$D:$D,TRIM('Unique Lines'!$D716),RisksReport!$E:$E,TRIM('Unique Lines'!$C716),RisksReport!F:F,'Unique Lines'!E716)</f>
        <v>0</v>
      </c>
    </row>
    <row r="717" spans="7:10" x14ac:dyDescent="0.3">
      <c r="G717" s="3">
        <f>SUMIFS(MediscorFile!H:H,MediscorFile!G:G,'Unique Lines'!F717,MediscorFile!C:C,'Unique Lines'!B717,MediscorFile!B:B,'Unique Lines'!A717)</f>
        <v>0</v>
      </c>
      <c r="H717" s="3">
        <f>VLOOKUP(CONCATENATE(A717,B717,F717),MediscorFile!A:J,9,FALSE)</f>
        <v>0</v>
      </c>
      <c r="I717" s="3">
        <f>SUMIFS(RisksReport!$C:$C,RisksReport!$B:$B,TRIM('Unique Lines'!$A717),RisksReport!$D:$D,TRIM('Unique Lines'!$D717),RisksReport!$E:$E,TRIM('Unique Lines'!$C717),RisksReport!F:F,'Unique Lines'!E717)</f>
        <v>0</v>
      </c>
      <c r="J717" s="9">
        <f>COUNTIFS(RisksReport!$B:$B,TRIM('Unique Lines'!$A717),RisksReport!$D:$D,TRIM('Unique Lines'!$D717),RisksReport!$E:$E,TRIM('Unique Lines'!$C717),RisksReport!F:F,'Unique Lines'!E717)</f>
        <v>0</v>
      </c>
    </row>
    <row r="718" spans="7:10" x14ac:dyDescent="0.3">
      <c r="G718" s="3">
        <f>SUMIFS(MediscorFile!H:H,MediscorFile!G:G,'Unique Lines'!F718,MediscorFile!C:C,'Unique Lines'!B718,MediscorFile!B:B,'Unique Lines'!A718)</f>
        <v>0</v>
      </c>
      <c r="H718" s="3">
        <f>VLOOKUP(CONCATENATE(A718,B718,F718),MediscorFile!A:J,9,FALSE)</f>
        <v>0</v>
      </c>
      <c r="I718" s="3">
        <f>SUMIFS(RisksReport!$C:$C,RisksReport!$B:$B,TRIM('Unique Lines'!$A718),RisksReport!$D:$D,TRIM('Unique Lines'!$D718),RisksReport!$E:$E,TRIM('Unique Lines'!$C718),RisksReport!F:F,'Unique Lines'!E718)</f>
        <v>0</v>
      </c>
      <c r="J718" s="9">
        <f>COUNTIFS(RisksReport!$B:$B,TRIM('Unique Lines'!$A718),RisksReport!$D:$D,TRIM('Unique Lines'!$D718),RisksReport!$E:$E,TRIM('Unique Lines'!$C718),RisksReport!F:F,'Unique Lines'!E718)</f>
        <v>0</v>
      </c>
    </row>
    <row r="719" spans="7:10" x14ac:dyDescent="0.3">
      <c r="G719" s="3">
        <f>SUMIFS(MediscorFile!H:H,MediscorFile!G:G,'Unique Lines'!F719,MediscorFile!C:C,'Unique Lines'!B719,MediscorFile!B:B,'Unique Lines'!A719)</f>
        <v>0</v>
      </c>
      <c r="H719" s="3">
        <f>VLOOKUP(CONCATENATE(A719,B719,F719),MediscorFile!A:J,9,FALSE)</f>
        <v>0</v>
      </c>
      <c r="I719" s="3">
        <f>SUMIFS(RisksReport!$C:$C,RisksReport!$B:$B,TRIM('Unique Lines'!$A719),RisksReport!$D:$D,TRIM('Unique Lines'!$D719),RisksReport!$E:$E,TRIM('Unique Lines'!$C719),RisksReport!F:F,'Unique Lines'!E719)</f>
        <v>0</v>
      </c>
      <c r="J719" s="9">
        <f>COUNTIFS(RisksReport!$B:$B,TRIM('Unique Lines'!$A719),RisksReport!$D:$D,TRIM('Unique Lines'!$D719),RisksReport!$E:$E,TRIM('Unique Lines'!$C719),RisksReport!F:F,'Unique Lines'!E719)</f>
        <v>0</v>
      </c>
    </row>
    <row r="720" spans="7:10" x14ac:dyDescent="0.3">
      <c r="G720" s="3">
        <f>SUMIFS(MediscorFile!H:H,MediscorFile!G:G,'Unique Lines'!F720,MediscorFile!C:C,'Unique Lines'!B720,MediscorFile!B:B,'Unique Lines'!A720)</f>
        <v>0</v>
      </c>
      <c r="H720" s="3">
        <f>VLOOKUP(CONCATENATE(A720,B720,F720),MediscorFile!A:J,9,FALSE)</f>
        <v>0</v>
      </c>
      <c r="I720" s="3">
        <f>SUMIFS(RisksReport!$C:$C,RisksReport!$B:$B,TRIM('Unique Lines'!$A720),RisksReport!$D:$D,TRIM('Unique Lines'!$D720),RisksReport!$E:$E,TRIM('Unique Lines'!$C720),RisksReport!F:F,'Unique Lines'!E720)</f>
        <v>0</v>
      </c>
      <c r="J720" s="9">
        <f>COUNTIFS(RisksReport!$B:$B,TRIM('Unique Lines'!$A720),RisksReport!$D:$D,TRIM('Unique Lines'!$D720),RisksReport!$E:$E,TRIM('Unique Lines'!$C720),RisksReport!F:F,'Unique Lines'!E720)</f>
        <v>0</v>
      </c>
    </row>
    <row r="721" spans="7:10" x14ac:dyDescent="0.3">
      <c r="G721" s="3">
        <f>SUMIFS(MediscorFile!H:H,MediscorFile!G:G,'Unique Lines'!F721,MediscorFile!C:C,'Unique Lines'!B721,MediscorFile!B:B,'Unique Lines'!A721)</f>
        <v>0</v>
      </c>
      <c r="H721" s="3">
        <f>VLOOKUP(CONCATENATE(A721,B721,F721),MediscorFile!A:J,9,FALSE)</f>
        <v>0</v>
      </c>
      <c r="I721" s="3">
        <f>SUMIFS(RisksReport!$C:$C,RisksReport!$B:$B,TRIM('Unique Lines'!$A721),RisksReport!$D:$D,TRIM('Unique Lines'!$D721),RisksReport!$E:$E,TRIM('Unique Lines'!$C721),RisksReport!F:F,'Unique Lines'!E721)</f>
        <v>0</v>
      </c>
      <c r="J721" s="9">
        <f>COUNTIFS(RisksReport!$B:$B,TRIM('Unique Lines'!$A721),RisksReport!$D:$D,TRIM('Unique Lines'!$D721),RisksReport!$E:$E,TRIM('Unique Lines'!$C721),RisksReport!F:F,'Unique Lines'!E721)</f>
        <v>0</v>
      </c>
    </row>
    <row r="722" spans="7:10" x14ac:dyDescent="0.3">
      <c r="G722" s="3">
        <f>SUMIFS(MediscorFile!H:H,MediscorFile!G:G,'Unique Lines'!F722,MediscorFile!C:C,'Unique Lines'!B722,MediscorFile!B:B,'Unique Lines'!A722)</f>
        <v>0</v>
      </c>
      <c r="H722" s="3">
        <f>VLOOKUP(CONCATENATE(A722,B722,F722),MediscorFile!A:J,9,FALSE)</f>
        <v>0</v>
      </c>
      <c r="I722" s="3">
        <f>SUMIFS(RisksReport!$C:$C,RisksReport!$B:$B,TRIM('Unique Lines'!$A722),RisksReport!$D:$D,TRIM('Unique Lines'!$D722),RisksReport!$E:$E,TRIM('Unique Lines'!$C722),RisksReport!F:F,'Unique Lines'!E722)</f>
        <v>0</v>
      </c>
      <c r="J722" s="9">
        <f>COUNTIFS(RisksReport!$B:$B,TRIM('Unique Lines'!$A722),RisksReport!$D:$D,TRIM('Unique Lines'!$D722),RisksReport!$E:$E,TRIM('Unique Lines'!$C722),RisksReport!F:F,'Unique Lines'!E722)</f>
        <v>0</v>
      </c>
    </row>
    <row r="723" spans="7:10" x14ac:dyDescent="0.3">
      <c r="G723" s="3">
        <f>SUMIFS(MediscorFile!H:H,MediscorFile!G:G,'Unique Lines'!F723,MediscorFile!C:C,'Unique Lines'!B723,MediscorFile!B:B,'Unique Lines'!A723)</f>
        <v>0</v>
      </c>
      <c r="H723" s="3">
        <f>VLOOKUP(CONCATENATE(A723,B723,F723),MediscorFile!A:J,9,FALSE)</f>
        <v>0</v>
      </c>
      <c r="I723" s="3">
        <f>SUMIFS(RisksReport!$C:$C,RisksReport!$B:$B,TRIM('Unique Lines'!$A723),RisksReport!$D:$D,TRIM('Unique Lines'!$D723),RisksReport!$E:$E,TRIM('Unique Lines'!$C723),RisksReport!F:F,'Unique Lines'!E723)</f>
        <v>0</v>
      </c>
      <c r="J723" s="9">
        <f>COUNTIFS(RisksReport!$B:$B,TRIM('Unique Lines'!$A723),RisksReport!$D:$D,TRIM('Unique Lines'!$D723),RisksReport!$E:$E,TRIM('Unique Lines'!$C723),RisksReport!F:F,'Unique Lines'!E723)</f>
        <v>0</v>
      </c>
    </row>
    <row r="724" spans="7:10" x14ac:dyDescent="0.3">
      <c r="G724" s="3">
        <f>SUMIFS(MediscorFile!H:H,MediscorFile!G:G,'Unique Lines'!F724,MediscorFile!C:C,'Unique Lines'!B724,MediscorFile!B:B,'Unique Lines'!A724)</f>
        <v>0</v>
      </c>
      <c r="H724" s="3">
        <f>VLOOKUP(CONCATENATE(A724,B724,F724),MediscorFile!A:J,9,FALSE)</f>
        <v>0</v>
      </c>
      <c r="I724" s="3">
        <f>SUMIFS(RisksReport!$C:$C,RisksReport!$B:$B,TRIM('Unique Lines'!$A724),RisksReport!$D:$D,TRIM('Unique Lines'!$D724),RisksReport!$E:$E,TRIM('Unique Lines'!$C724),RisksReport!F:F,'Unique Lines'!E724)</f>
        <v>0</v>
      </c>
      <c r="J724" s="9">
        <f>COUNTIFS(RisksReport!$B:$B,TRIM('Unique Lines'!$A724),RisksReport!$D:$D,TRIM('Unique Lines'!$D724),RisksReport!$E:$E,TRIM('Unique Lines'!$C724),RisksReport!F:F,'Unique Lines'!E724)</f>
        <v>0</v>
      </c>
    </row>
    <row r="725" spans="7:10" x14ac:dyDescent="0.3">
      <c r="G725" s="3">
        <f>SUMIFS(MediscorFile!H:H,MediscorFile!G:G,'Unique Lines'!F725,MediscorFile!C:C,'Unique Lines'!B725,MediscorFile!B:B,'Unique Lines'!A725)</f>
        <v>0</v>
      </c>
      <c r="H725" s="3">
        <f>VLOOKUP(CONCATENATE(A725,B725,F725),MediscorFile!A:J,9,FALSE)</f>
        <v>0</v>
      </c>
      <c r="I725" s="3">
        <f>SUMIFS(RisksReport!$C:$C,RisksReport!$B:$B,TRIM('Unique Lines'!$A725),RisksReport!$D:$D,TRIM('Unique Lines'!$D725),RisksReport!$E:$E,TRIM('Unique Lines'!$C725),RisksReport!F:F,'Unique Lines'!E725)</f>
        <v>0</v>
      </c>
      <c r="J725" s="9">
        <f>COUNTIFS(RisksReport!$B:$B,TRIM('Unique Lines'!$A725),RisksReport!$D:$D,TRIM('Unique Lines'!$D725),RisksReport!$E:$E,TRIM('Unique Lines'!$C725),RisksReport!F:F,'Unique Lines'!E725)</f>
        <v>0</v>
      </c>
    </row>
    <row r="726" spans="7:10" x14ac:dyDescent="0.3">
      <c r="G726" s="3">
        <f>SUMIFS(MediscorFile!H:H,MediscorFile!G:G,'Unique Lines'!F726,MediscorFile!C:C,'Unique Lines'!B726,MediscorFile!B:B,'Unique Lines'!A726)</f>
        <v>0</v>
      </c>
      <c r="H726" s="3">
        <f>VLOOKUP(CONCATENATE(A726,B726,F726),MediscorFile!A:J,9,FALSE)</f>
        <v>0</v>
      </c>
      <c r="I726" s="3">
        <f>SUMIFS(RisksReport!$C:$C,RisksReport!$B:$B,TRIM('Unique Lines'!$A726),RisksReport!$D:$D,TRIM('Unique Lines'!$D726),RisksReport!$E:$E,TRIM('Unique Lines'!$C726),RisksReport!F:F,'Unique Lines'!E726)</f>
        <v>0</v>
      </c>
      <c r="J726" s="9">
        <f>COUNTIFS(RisksReport!$B:$B,TRIM('Unique Lines'!$A726),RisksReport!$D:$D,TRIM('Unique Lines'!$D726),RisksReport!$E:$E,TRIM('Unique Lines'!$C726),RisksReport!F:F,'Unique Lines'!E726)</f>
        <v>0</v>
      </c>
    </row>
    <row r="727" spans="7:10" x14ac:dyDescent="0.3">
      <c r="G727" s="3">
        <f>SUMIFS(MediscorFile!H:H,MediscorFile!G:G,'Unique Lines'!F727,MediscorFile!C:C,'Unique Lines'!B727,MediscorFile!B:B,'Unique Lines'!A727)</f>
        <v>0</v>
      </c>
      <c r="H727" s="3">
        <f>VLOOKUP(CONCATENATE(A727,B727,F727),MediscorFile!A:J,9,FALSE)</f>
        <v>0</v>
      </c>
      <c r="I727" s="3">
        <f>SUMIFS(RisksReport!$C:$C,RisksReport!$B:$B,TRIM('Unique Lines'!$A727),RisksReport!$D:$D,TRIM('Unique Lines'!$D727),RisksReport!$E:$E,TRIM('Unique Lines'!$C727),RisksReport!F:F,'Unique Lines'!E727)</f>
        <v>0</v>
      </c>
      <c r="J727" s="9">
        <f>COUNTIFS(RisksReport!$B:$B,TRIM('Unique Lines'!$A727),RisksReport!$D:$D,TRIM('Unique Lines'!$D727),RisksReport!$E:$E,TRIM('Unique Lines'!$C727),RisksReport!F:F,'Unique Lines'!E727)</f>
        <v>0</v>
      </c>
    </row>
    <row r="728" spans="7:10" x14ac:dyDescent="0.3">
      <c r="G728" s="3">
        <f>SUMIFS(MediscorFile!H:H,MediscorFile!G:G,'Unique Lines'!F728,MediscorFile!C:C,'Unique Lines'!B728,MediscorFile!B:B,'Unique Lines'!A728)</f>
        <v>0</v>
      </c>
      <c r="H728" s="3">
        <f>VLOOKUP(CONCATENATE(A728,B728,F728),MediscorFile!A:J,9,FALSE)</f>
        <v>0</v>
      </c>
      <c r="I728" s="3">
        <f>SUMIFS(RisksReport!$C:$C,RisksReport!$B:$B,TRIM('Unique Lines'!$A728),RisksReport!$D:$D,TRIM('Unique Lines'!$D728),RisksReport!$E:$E,TRIM('Unique Lines'!$C728),RisksReport!F:F,'Unique Lines'!E728)</f>
        <v>0</v>
      </c>
      <c r="J728" s="9">
        <f>COUNTIFS(RisksReport!$B:$B,TRIM('Unique Lines'!$A728),RisksReport!$D:$D,TRIM('Unique Lines'!$D728),RisksReport!$E:$E,TRIM('Unique Lines'!$C728),RisksReport!F:F,'Unique Lines'!E728)</f>
        <v>0</v>
      </c>
    </row>
    <row r="729" spans="7:10" x14ac:dyDescent="0.3">
      <c r="G729" s="3">
        <f>SUMIFS(MediscorFile!H:H,MediscorFile!G:G,'Unique Lines'!F729,MediscorFile!C:C,'Unique Lines'!B729,MediscorFile!B:B,'Unique Lines'!A729)</f>
        <v>0</v>
      </c>
      <c r="H729" s="3">
        <f>VLOOKUP(CONCATENATE(A729,B729,F729),MediscorFile!A:J,9,FALSE)</f>
        <v>0</v>
      </c>
      <c r="I729" s="3">
        <f>SUMIFS(RisksReport!$C:$C,RisksReport!$B:$B,TRIM('Unique Lines'!$A729),RisksReport!$D:$D,TRIM('Unique Lines'!$D729),RisksReport!$E:$E,TRIM('Unique Lines'!$C729),RisksReport!F:F,'Unique Lines'!E729)</f>
        <v>0</v>
      </c>
      <c r="J729" s="9">
        <f>COUNTIFS(RisksReport!$B:$B,TRIM('Unique Lines'!$A729),RisksReport!$D:$D,TRIM('Unique Lines'!$D729),RisksReport!$E:$E,TRIM('Unique Lines'!$C729),RisksReport!F:F,'Unique Lines'!E729)</f>
        <v>0</v>
      </c>
    </row>
    <row r="730" spans="7:10" x14ac:dyDescent="0.3">
      <c r="G730" s="3">
        <f>SUMIFS(MediscorFile!H:H,MediscorFile!G:G,'Unique Lines'!F730,MediscorFile!C:C,'Unique Lines'!B730,MediscorFile!B:B,'Unique Lines'!A730)</f>
        <v>0</v>
      </c>
      <c r="H730" s="3">
        <f>VLOOKUP(CONCATENATE(A730,B730,F730),MediscorFile!A:J,9,FALSE)</f>
        <v>0</v>
      </c>
      <c r="I730" s="3">
        <f>SUMIFS(RisksReport!$C:$C,RisksReport!$B:$B,TRIM('Unique Lines'!$A730),RisksReport!$D:$D,TRIM('Unique Lines'!$D730),RisksReport!$E:$E,TRIM('Unique Lines'!$C730),RisksReport!F:F,'Unique Lines'!E730)</f>
        <v>0</v>
      </c>
      <c r="J730" s="9">
        <f>COUNTIFS(RisksReport!$B:$B,TRIM('Unique Lines'!$A730),RisksReport!$D:$D,TRIM('Unique Lines'!$D730),RisksReport!$E:$E,TRIM('Unique Lines'!$C730),RisksReport!F:F,'Unique Lines'!E730)</f>
        <v>0</v>
      </c>
    </row>
    <row r="731" spans="7:10" x14ac:dyDescent="0.3">
      <c r="G731" s="3">
        <f>SUMIFS(MediscorFile!H:H,MediscorFile!G:G,'Unique Lines'!F731,MediscorFile!C:C,'Unique Lines'!B731,MediscorFile!B:B,'Unique Lines'!A731)</f>
        <v>0</v>
      </c>
      <c r="H731" s="3">
        <f>VLOOKUP(CONCATENATE(A731,B731,F731),MediscorFile!A:J,9,FALSE)</f>
        <v>0</v>
      </c>
      <c r="I731" s="3">
        <f>SUMIFS(RisksReport!$C:$C,RisksReport!$B:$B,TRIM('Unique Lines'!$A731),RisksReport!$D:$D,TRIM('Unique Lines'!$D731),RisksReport!$E:$E,TRIM('Unique Lines'!$C731),RisksReport!F:F,'Unique Lines'!E731)</f>
        <v>0</v>
      </c>
      <c r="J731" s="9">
        <f>COUNTIFS(RisksReport!$B:$B,TRIM('Unique Lines'!$A731),RisksReport!$D:$D,TRIM('Unique Lines'!$D731),RisksReport!$E:$E,TRIM('Unique Lines'!$C731),RisksReport!F:F,'Unique Lines'!E731)</f>
        <v>0</v>
      </c>
    </row>
    <row r="732" spans="7:10" x14ac:dyDescent="0.3">
      <c r="G732" s="3">
        <f>SUMIFS(MediscorFile!H:H,MediscorFile!G:G,'Unique Lines'!F732,MediscorFile!C:C,'Unique Lines'!B732,MediscorFile!B:B,'Unique Lines'!A732)</f>
        <v>0</v>
      </c>
      <c r="H732" s="3">
        <f>VLOOKUP(CONCATENATE(A732,B732,F732),MediscorFile!A:J,9,FALSE)</f>
        <v>0</v>
      </c>
      <c r="I732" s="3">
        <f>SUMIFS(RisksReport!$C:$C,RisksReport!$B:$B,TRIM('Unique Lines'!$A732),RisksReport!$D:$D,TRIM('Unique Lines'!$D732),RisksReport!$E:$E,TRIM('Unique Lines'!$C732),RisksReport!F:F,'Unique Lines'!E732)</f>
        <v>0</v>
      </c>
      <c r="J732" s="9">
        <f>COUNTIFS(RisksReport!$B:$B,TRIM('Unique Lines'!$A732),RisksReport!$D:$D,TRIM('Unique Lines'!$D732),RisksReport!$E:$E,TRIM('Unique Lines'!$C732),RisksReport!F:F,'Unique Lines'!E732)</f>
        <v>0</v>
      </c>
    </row>
    <row r="733" spans="7:10" x14ac:dyDescent="0.3">
      <c r="G733" s="3">
        <f>SUMIFS(MediscorFile!H:H,MediscorFile!G:G,'Unique Lines'!F733,MediscorFile!C:C,'Unique Lines'!B733,MediscorFile!B:B,'Unique Lines'!A733)</f>
        <v>0</v>
      </c>
      <c r="H733" s="3">
        <f>VLOOKUP(CONCATENATE(A733,B733,F733),MediscorFile!A:J,9,FALSE)</f>
        <v>0</v>
      </c>
      <c r="I733" s="3">
        <f>SUMIFS(RisksReport!$C:$C,RisksReport!$B:$B,TRIM('Unique Lines'!$A733),RisksReport!$D:$D,TRIM('Unique Lines'!$D733),RisksReport!$E:$E,TRIM('Unique Lines'!$C733),RisksReport!F:F,'Unique Lines'!E733)</f>
        <v>0</v>
      </c>
      <c r="J733" s="9">
        <f>COUNTIFS(RisksReport!$B:$B,TRIM('Unique Lines'!$A733),RisksReport!$D:$D,TRIM('Unique Lines'!$D733),RisksReport!$E:$E,TRIM('Unique Lines'!$C733),RisksReport!F:F,'Unique Lines'!E733)</f>
        <v>0</v>
      </c>
    </row>
    <row r="734" spans="7:10" x14ac:dyDescent="0.3">
      <c r="G734" s="3">
        <f>SUMIFS(MediscorFile!H:H,MediscorFile!G:G,'Unique Lines'!F734,MediscorFile!C:C,'Unique Lines'!B734,MediscorFile!B:B,'Unique Lines'!A734)</f>
        <v>0</v>
      </c>
      <c r="H734" s="3">
        <f>VLOOKUP(CONCATENATE(A734,B734,F734),MediscorFile!A:J,9,FALSE)</f>
        <v>0</v>
      </c>
      <c r="I734" s="3">
        <f>SUMIFS(RisksReport!$C:$C,RisksReport!$B:$B,TRIM('Unique Lines'!$A734),RisksReport!$D:$D,TRIM('Unique Lines'!$D734),RisksReport!$E:$E,TRIM('Unique Lines'!$C734),RisksReport!F:F,'Unique Lines'!E734)</f>
        <v>0</v>
      </c>
      <c r="J734" s="9">
        <f>COUNTIFS(RisksReport!$B:$B,TRIM('Unique Lines'!$A734),RisksReport!$D:$D,TRIM('Unique Lines'!$D734),RisksReport!$E:$E,TRIM('Unique Lines'!$C734),RisksReport!F:F,'Unique Lines'!E734)</f>
        <v>0</v>
      </c>
    </row>
    <row r="735" spans="7:10" x14ac:dyDescent="0.3">
      <c r="G735" s="3">
        <f>SUMIFS(MediscorFile!H:H,MediscorFile!G:G,'Unique Lines'!F735,MediscorFile!C:C,'Unique Lines'!B735,MediscorFile!B:B,'Unique Lines'!A735)</f>
        <v>0</v>
      </c>
      <c r="H735" s="3">
        <f>VLOOKUP(CONCATENATE(A735,B735,F735),MediscorFile!A:J,9,FALSE)</f>
        <v>0</v>
      </c>
      <c r="I735" s="3">
        <f>SUMIFS(RisksReport!$C:$C,RisksReport!$B:$B,TRIM('Unique Lines'!$A735),RisksReport!$D:$D,TRIM('Unique Lines'!$D735),RisksReport!$E:$E,TRIM('Unique Lines'!$C735),RisksReport!F:F,'Unique Lines'!E735)</f>
        <v>0</v>
      </c>
      <c r="J735" s="9">
        <f>COUNTIFS(RisksReport!$B:$B,TRIM('Unique Lines'!$A735),RisksReport!$D:$D,TRIM('Unique Lines'!$D735),RisksReport!$E:$E,TRIM('Unique Lines'!$C735),RisksReport!F:F,'Unique Lines'!E735)</f>
        <v>0</v>
      </c>
    </row>
    <row r="736" spans="7:10" x14ac:dyDescent="0.3">
      <c r="G736" s="3">
        <f>SUMIFS(MediscorFile!H:H,MediscorFile!G:G,'Unique Lines'!F736,MediscorFile!C:C,'Unique Lines'!B736,MediscorFile!B:B,'Unique Lines'!A736)</f>
        <v>0</v>
      </c>
      <c r="H736" s="3">
        <f>VLOOKUP(CONCATENATE(A736,B736,F736),MediscorFile!A:J,9,FALSE)</f>
        <v>0</v>
      </c>
      <c r="I736" s="3">
        <f>SUMIFS(RisksReport!$C:$C,RisksReport!$B:$B,TRIM('Unique Lines'!$A736),RisksReport!$D:$D,TRIM('Unique Lines'!$D736),RisksReport!$E:$E,TRIM('Unique Lines'!$C736),RisksReport!F:F,'Unique Lines'!E736)</f>
        <v>0</v>
      </c>
      <c r="J736" s="9">
        <f>COUNTIFS(RisksReport!$B:$B,TRIM('Unique Lines'!$A736),RisksReport!$D:$D,TRIM('Unique Lines'!$D736),RisksReport!$E:$E,TRIM('Unique Lines'!$C736),RisksReport!F:F,'Unique Lines'!E736)</f>
        <v>0</v>
      </c>
    </row>
    <row r="737" spans="7:10" x14ac:dyDescent="0.3">
      <c r="G737" s="3">
        <f>SUMIFS(MediscorFile!H:H,MediscorFile!G:G,'Unique Lines'!F737,MediscorFile!C:C,'Unique Lines'!B737,MediscorFile!B:B,'Unique Lines'!A737)</f>
        <v>0</v>
      </c>
      <c r="H737" s="3">
        <f>VLOOKUP(CONCATENATE(A737,B737,F737),MediscorFile!A:J,9,FALSE)</f>
        <v>0</v>
      </c>
      <c r="I737" s="3">
        <f>SUMIFS(RisksReport!$C:$C,RisksReport!$B:$B,TRIM('Unique Lines'!$A737),RisksReport!$D:$D,TRIM('Unique Lines'!$D737),RisksReport!$E:$E,TRIM('Unique Lines'!$C737),RisksReport!F:F,'Unique Lines'!E737)</f>
        <v>0</v>
      </c>
      <c r="J737" s="9">
        <f>COUNTIFS(RisksReport!$B:$B,TRIM('Unique Lines'!$A737),RisksReport!$D:$D,TRIM('Unique Lines'!$D737),RisksReport!$E:$E,TRIM('Unique Lines'!$C737),RisksReport!F:F,'Unique Lines'!E737)</f>
        <v>0</v>
      </c>
    </row>
    <row r="738" spans="7:10" x14ac:dyDescent="0.3">
      <c r="G738" s="3">
        <f>SUMIFS(MediscorFile!H:H,MediscorFile!G:G,'Unique Lines'!F738,MediscorFile!C:C,'Unique Lines'!B738,MediscorFile!B:B,'Unique Lines'!A738)</f>
        <v>0</v>
      </c>
      <c r="H738" s="3">
        <f>VLOOKUP(CONCATENATE(A738,B738,F738),MediscorFile!A:J,9,FALSE)</f>
        <v>0</v>
      </c>
      <c r="I738" s="3">
        <f>SUMIFS(RisksReport!$C:$C,RisksReport!$B:$B,TRIM('Unique Lines'!$A738),RisksReport!$D:$D,TRIM('Unique Lines'!$D738),RisksReport!$E:$E,TRIM('Unique Lines'!$C738),RisksReport!F:F,'Unique Lines'!E738)</f>
        <v>0</v>
      </c>
      <c r="J738" s="9">
        <f>COUNTIFS(RisksReport!$B:$B,TRIM('Unique Lines'!$A738),RisksReport!$D:$D,TRIM('Unique Lines'!$D738),RisksReport!$E:$E,TRIM('Unique Lines'!$C738),RisksReport!F:F,'Unique Lines'!E738)</f>
        <v>0</v>
      </c>
    </row>
    <row r="739" spans="7:10" x14ac:dyDescent="0.3">
      <c r="G739" s="3">
        <f>SUMIFS(MediscorFile!H:H,MediscorFile!G:G,'Unique Lines'!F739,MediscorFile!C:C,'Unique Lines'!B739,MediscorFile!B:B,'Unique Lines'!A739)</f>
        <v>0</v>
      </c>
      <c r="H739" s="3">
        <f>VLOOKUP(CONCATENATE(A739,B739,F739),MediscorFile!A:J,9,FALSE)</f>
        <v>0</v>
      </c>
      <c r="I739" s="3">
        <f>SUMIFS(RisksReport!$C:$C,RisksReport!$B:$B,TRIM('Unique Lines'!$A739),RisksReport!$D:$D,TRIM('Unique Lines'!$D739),RisksReport!$E:$E,TRIM('Unique Lines'!$C739),RisksReport!F:F,'Unique Lines'!E739)</f>
        <v>0</v>
      </c>
      <c r="J739" s="9">
        <f>COUNTIFS(RisksReport!$B:$B,TRIM('Unique Lines'!$A739),RisksReport!$D:$D,TRIM('Unique Lines'!$D739),RisksReport!$E:$E,TRIM('Unique Lines'!$C739),RisksReport!F:F,'Unique Lines'!E739)</f>
        <v>0</v>
      </c>
    </row>
    <row r="740" spans="7:10" x14ac:dyDescent="0.3">
      <c r="G740" s="3">
        <f>SUMIFS(MediscorFile!H:H,MediscorFile!G:G,'Unique Lines'!F740,MediscorFile!C:C,'Unique Lines'!B740,MediscorFile!B:B,'Unique Lines'!A740)</f>
        <v>0</v>
      </c>
      <c r="H740" s="3">
        <f>VLOOKUP(CONCATENATE(A740,B740,F740),MediscorFile!A:J,9,FALSE)</f>
        <v>0</v>
      </c>
      <c r="I740" s="3">
        <f>SUMIFS(RisksReport!$C:$C,RisksReport!$B:$B,TRIM('Unique Lines'!$A740),RisksReport!$D:$D,TRIM('Unique Lines'!$D740),RisksReport!$E:$E,TRIM('Unique Lines'!$C740),RisksReport!F:F,'Unique Lines'!E740)</f>
        <v>0</v>
      </c>
      <c r="J740" s="9">
        <f>COUNTIFS(RisksReport!$B:$B,TRIM('Unique Lines'!$A740),RisksReport!$D:$D,TRIM('Unique Lines'!$D740),RisksReport!$E:$E,TRIM('Unique Lines'!$C740),RisksReport!F:F,'Unique Lines'!E740)</f>
        <v>0</v>
      </c>
    </row>
    <row r="741" spans="7:10" x14ac:dyDescent="0.3">
      <c r="G741" s="3">
        <f>SUMIFS(MediscorFile!H:H,MediscorFile!G:G,'Unique Lines'!F741,MediscorFile!C:C,'Unique Lines'!B741,MediscorFile!B:B,'Unique Lines'!A741)</f>
        <v>0</v>
      </c>
      <c r="H741" s="3">
        <f>VLOOKUP(CONCATENATE(A741,B741,F741),MediscorFile!A:J,9,FALSE)</f>
        <v>0</v>
      </c>
      <c r="I741" s="3">
        <f>SUMIFS(RisksReport!$C:$C,RisksReport!$B:$B,TRIM('Unique Lines'!$A741),RisksReport!$D:$D,TRIM('Unique Lines'!$D741),RisksReport!$E:$E,TRIM('Unique Lines'!$C741),RisksReport!F:F,'Unique Lines'!E741)</f>
        <v>0</v>
      </c>
      <c r="J741" s="9">
        <f>COUNTIFS(RisksReport!$B:$B,TRIM('Unique Lines'!$A741),RisksReport!$D:$D,TRIM('Unique Lines'!$D741),RisksReport!$E:$E,TRIM('Unique Lines'!$C741),RisksReport!F:F,'Unique Lines'!E741)</f>
        <v>0</v>
      </c>
    </row>
    <row r="742" spans="7:10" x14ac:dyDescent="0.3">
      <c r="G742" s="3">
        <f>SUMIFS(MediscorFile!H:H,MediscorFile!G:G,'Unique Lines'!F742,MediscorFile!C:C,'Unique Lines'!B742,MediscorFile!B:B,'Unique Lines'!A742)</f>
        <v>0</v>
      </c>
      <c r="H742" s="3">
        <f>VLOOKUP(CONCATENATE(A742,B742,F742),MediscorFile!A:J,9,FALSE)</f>
        <v>0</v>
      </c>
      <c r="I742" s="3">
        <f>SUMIFS(RisksReport!$C:$C,RisksReport!$B:$B,TRIM('Unique Lines'!$A742),RisksReport!$D:$D,TRIM('Unique Lines'!$D742),RisksReport!$E:$E,TRIM('Unique Lines'!$C742),RisksReport!F:F,'Unique Lines'!E742)</f>
        <v>0</v>
      </c>
      <c r="J742" s="9">
        <f>COUNTIFS(RisksReport!$B:$B,TRIM('Unique Lines'!$A742),RisksReport!$D:$D,TRIM('Unique Lines'!$D742),RisksReport!$E:$E,TRIM('Unique Lines'!$C742),RisksReport!F:F,'Unique Lines'!E742)</f>
        <v>0</v>
      </c>
    </row>
    <row r="743" spans="7:10" x14ac:dyDescent="0.3">
      <c r="G743" s="3">
        <f>SUMIFS(MediscorFile!H:H,MediscorFile!G:G,'Unique Lines'!F743,MediscorFile!C:C,'Unique Lines'!B743,MediscorFile!B:B,'Unique Lines'!A743)</f>
        <v>0</v>
      </c>
      <c r="H743" s="3">
        <f>VLOOKUP(CONCATENATE(A743,B743,F743),MediscorFile!A:J,9,FALSE)</f>
        <v>0</v>
      </c>
      <c r="I743" s="3">
        <f>SUMIFS(RisksReport!$C:$C,RisksReport!$B:$B,TRIM('Unique Lines'!$A743),RisksReport!$D:$D,TRIM('Unique Lines'!$D743),RisksReport!$E:$E,TRIM('Unique Lines'!$C743),RisksReport!F:F,'Unique Lines'!E743)</f>
        <v>0</v>
      </c>
      <c r="J743" s="9">
        <f>COUNTIFS(RisksReport!$B:$B,TRIM('Unique Lines'!$A743),RisksReport!$D:$D,TRIM('Unique Lines'!$D743),RisksReport!$E:$E,TRIM('Unique Lines'!$C743),RisksReport!F:F,'Unique Lines'!E743)</f>
        <v>0</v>
      </c>
    </row>
    <row r="744" spans="7:10" x14ac:dyDescent="0.3">
      <c r="G744" s="3">
        <f>SUMIFS(MediscorFile!H:H,MediscorFile!G:G,'Unique Lines'!F744,MediscorFile!C:C,'Unique Lines'!B744,MediscorFile!B:B,'Unique Lines'!A744)</f>
        <v>0</v>
      </c>
      <c r="H744" s="3">
        <f>VLOOKUP(CONCATENATE(A744,B744,F744),MediscorFile!A:J,9,FALSE)</f>
        <v>0</v>
      </c>
      <c r="I744" s="3">
        <f>SUMIFS(RisksReport!$C:$C,RisksReport!$B:$B,TRIM('Unique Lines'!$A744),RisksReport!$D:$D,TRIM('Unique Lines'!$D744),RisksReport!$E:$E,TRIM('Unique Lines'!$C744),RisksReport!F:F,'Unique Lines'!E744)</f>
        <v>0</v>
      </c>
      <c r="J744" s="9">
        <f>COUNTIFS(RisksReport!$B:$B,TRIM('Unique Lines'!$A744),RisksReport!$D:$D,TRIM('Unique Lines'!$D744),RisksReport!$E:$E,TRIM('Unique Lines'!$C744),RisksReport!F:F,'Unique Lines'!E744)</f>
        <v>0</v>
      </c>
    </row>
    <row r="745" spans="7:10" x14ac:dyDescent="0.3">
      <c r="G745" s="3">
        <f>SUMIFS(MediscorFile!H:H,MediscorFile!G:G,'Unique Lines'!F745,MediscorFile!C:C,'Unique Lines'!B745,MediscorFile!B:B,'Unique Lines'!A745)</f>
        <v>0</v>
      </c>
      <c r="H745" s="3">
        <f>VLOOKUP(CONCATENATE(A745,B745,F745),MediscorFile!A:J,9,FALSE)</f>
        <v>0</v>
      </c>
      <c r="I745" s="3">
        <f>SUMIFS(RisksReport!$C:$C,RisksReport!$B:$B,TRIM('Unique Lines'!$A745),RisksReport!$D:$D,TRIM('Unique Lines'!$D745),RisksReport!$E:$E,TRIM('Unique Lines'!$C745),RisksReport!F:F,'Unique Lines'!E745)</f>
        <v>0</v>
      </c>
      <c r="J745" s="9">
        <f>COUNTIFS(RisksReport!$B:$B,TRIM('Unique Lines'!$A745),RisksReport!$D:$D,TRIM('Unique Lines'!$D745),RisksReport!$E:$E,TRIM('Unique Lines'!$C745),RisksReport!F:F,'Unique Lines'!E745)</f>
        <v>0</v>
      </c>
    </row>
    <row r="746" spans="7:10" x14ac:dyDescent="0.3">
      <c r="G746" s="3">
        <f>SUMIFS(MediscorFile!H:H,MediscorFile!G:G,'Unique Lines'!F746,MediscorFile!C:C,'Unique Lines'!B746,MediscorFile!B:B,'Unique Lines'!A746)</f>
        <v>0</v>
      </c>
      <c r="H746" s="3">
        <f>VLOOKUP(CONCATENATE(A746,B746,F746),MediscorFile!A:J,9,FALSE)</f>
        <v>0</v>
      </c>
      <c r="I746" s="3">
        <f>SUMIFS(RisksReport!$C:$C,RisksReport!$B:$B,TRIM('Unique Lines'!$A746),RisksReport!$D:$D,TRIM('Unique Lines'!$D746),RisksReport!$E:$E,TRIM('Unique Lines'!$C746),RisksReport!F:F,'Unique Lines'!E746)</f>
        <v>0</v>
      </c>
      <c r="J746" s="9">
        <f>COUNTIFS(RisksReport!$B:$B,TRIM('Unique Lines'!$A746),RisksReport!$D:$D,TRIM('Unique Lines'!$D746),RisksReport!$E:$E,TRIM('Unique Lines'!$C746),RisksReport!F:F,'Unique Lines'!E746)</f>
        <v>0</v>
      </c>
    </row>
    <row r="747" spans="7:10" x14ac:dyDescent="0.3">
      <c r="G747" s="3">
        <f>SUMIFS(MediscorFile!H:H,MediscorFile!G:G,'Unique Lines'!F747,MediscorFile!C:C,'Unique Lines'!B747,MediscorFile!B:B,'Unique Lines'!A747)</f>
        <v>0</v>
      </c>
      <c r="H747" s="3">
        <f>VLOOKUP(CONCATENATE(A747,B747,F747),MediscorFile!A:J,9,FALSE)</f>
        <v>0</v>
      </c>
      <c r="I747" s="3">
        <f>SUMIFS(RisksReport!$C:$C,RisksReport!$B:$B,TRIM('Unique Lines'!$A747),RisksReport!$D:$D,TRIM('Unique Lines'!$D747),RisksReport!$E:$E,TRIM('Unique Lines'!$C747),RisksReport!F:F,'Unique Lines'!E747)</f>
        <v>0</v>
      </c>
      <c r="J747" s="9">
        <f>COUNTIFS(RisksReport!$B:$B,TRIM('Unique Lines'!$A747),RisksReport!$D:$D,TRIM('Unique Lines'!$D747),RisksReport!$E:$E,TRIM('Unique Lines'!$C747),RisksReport!F:F,'Unique Lines'!E747)</f>
        <v>0</v>
      </c>
    </row>
    <row r="748" spans="7:10" x14ac:dyDescent="0.3">
      <c r="G748" s="3">
        <f>SUMIFS(MediscorFile!H:H,MediscorFile!G:G,'Unique Lines'!F748,MediscorFile!C:C,'Unique Lines'!B748,MediscorFile!B:B,'Unique Lines'!A748)</f>
        <v>0</v>
      </c>
      <c r="H748" s="3">
        <f>VLOOKUP(CONCATENATE(A748,B748,F748),MediscorFile!A:J,9,FALSE)</f>
        <v>0</v>
      </c>
      <c r="I748" s="3">
        <f>SUMIFS(RisksReport!$C:$C,RisksReport!$B:$B,TRIM('Unique Lines'!$A748),RisksReport!$D:$D,TRIM('Unique Lines'!$D748),RisksReport!$E:$E,TRIM('Unique Lines'!$C748),RisksReport!F:F,'Unique Lines'!E748)</f>
        <v>0</v>
      </c>
      <c r="J748" s="9">
        <f>COUNTIFS(RisksReport!$B:$B,TRIM('Unique Lines'!$A748),RisksReport!$D:$D,TRIM('Unique Lines'!$D748),RisksReport!$E:$E,TRIM('Unique Lines'!$C748),RisksReport!F:F,'Unique Lines'!E748)</f>
        <v>0</v>
      </c>
    </row>
    <row r="749" spans="7:10" x14ac:dyDescent="0.3">
      <c r="G749" s="3">
        <f>SUMIFS(MediscorFile!H:H,MediscorFile!G:G,'Unique Lines'!F749,MediscorFile!C:C,'Unique Lines'!B749,MediscorFile!B:B,'Unique Lines'!A749)</f>
        <v>0</v>
      </c>
      <c r="H749" s="3">
        <f>VLOOKUP(CONCATENATE(A749,B749,F749),MediscorFile!A:J,9,FALSE)</f>
        <v>0</v>
      </c>
      <c r="I749" s="3">
        <f>SUMIFS(RisksReport!$C:$C,RisksReport!$B:$B,TRIM('Unique Lines'!$A749),RisksReport!$D:$D,TRIM('Unique Lines'!$D749),RisksReport!$E:$E,TRIM('Unique Lines'!$C749),RisksReport!F:F,'Unique Lines'!E749)</f>
        <v>0</v>
      </c>
      <c r="J749" s="9">
        <f>COUNTIFS(RisksReport!$B:$B,TRIM('Unique Lines'!$A749),RisksReport!$D:$D,TRIM('Unique Lines'!$D749),RisksReport!$E:$E,TRIM('Unique Lines'!$C749),RisksReport!F:F,'Unique Lines'!E749)</f>
        <v>0</v>
      </c>
    </row>
    <row r="750" spans="7:10" x14ac:dyDescent="0.3">
      <c r="G750" s="3">
        <f>SUMIFS(MediscorFile!H:H,MediscorFile!G:G,'Unique Lines'!F750,MediscorFile!C:C,'Unique Lines'!B750,MediscorFile!B:B,'Unique Lines'!A750)</f>
        <v>0</v>
      </c>
      <c r="H750" s="3">
        <f>VLOOKUP(CONCATENATE(A750,B750,F750),MediscorFile!A:J,9,FALSE)</f>
        <v>0</v>
      </c>
      <c r="I750" s="3">
        <f>SUMIFS(RisksReport!$C:$C,RisksReport!$B:$B,TRIM('Unique Lines'!$A750),RisksReport!$D:$D,TRIM('Unique Lines'!$D750),RisksReport!$E:$E,TRIM('Unique Lines'!$C750),RisksReport!F:F,'Unique Lines'!E750)</f>
        <v>0</v>
      </c>
      <c r="J750" s="9">
        <f>COUNTIFS(RisksReport!$B:$B,TRIM('Unique Lines'!$A750),RisksReport!$D:$D,TRIM('Unique Lines'!$D750),RisksReport!$E:$E,TRIM('Unique Lines'!$C750),RisksReport!F:F,'Unique Lines'!E750)</f>
        <v>0</v>
      </c>
    </row>
    <row r="751" spans="7:10" x14ac:dyDescent="0.3">
      <c r="G751" s="3">
        <f>SUMIFS(MediscorFile!H:H,MediscorFile!G:G,'Unique Lines'!F751,MediscorFile!C:C,'Unique Lines'!B751,MediscorFile!B:B,'Unique Lines'!A751)</f>
        <v>0</v>
      </c>
      <c r="H751" s="3">
        <f>VLOOKUP(CONCATENATE(A751,B751,F751),MediscorFile!A:J,9,FALSE)</f>
        <v>0</v>
      </c>
      <c r="I751" s="3">
        <f>SUMIFS(RisksReport!$C:$C,RisksReport!$B:$B,TRIM('Unique Lines'!$A751),RisksReport!$D:$D,TRIM('Unique Lines'!$D751),RisksReport!$E:$E,TRIM('Unique Lines'!$C751),RisksReport!F:F,'Unique Lines'!E751)</f>
        <v>0</v>
      </c>
      <c r="J751" s="9">
        <f>COUNTIFS(RisksReport!$B:$B,TRIM('Unique Lines'!$A751),RisksReport!$D:$D,TRIM('Unique Lines'!$D751),RisksReport!$E:$E,TRIM('Unique Lines'!$C751),RisksReport!F:F,'Unique Lines'!E751)</f>
        <v>0</v>
      </c>
    </row>
    <row r="752" spans="7:10" x14ac:dyDescent="0.3">
      <c r="G752" s="3">
        <f>SUMIFS(MediscorFile!H:H,MediscorFile!G:G,'Unique Lines'!F752,MediscorFile!C:C,'Unique Lines'!B752,MediscorFile!B:B,'Unique Lines'!A752)</f>
        <v>0</v>
      </c>
      <c r="H752" s="3">
        <f>VLOOKUP(CONCATENATE(A752,B752,F752),MediscorFile!A:J,9,FALSE)</f>
        <v>0</v>
      </c>
      <c r="I752" s="3">
        <f>SUMIFS(RisksReport!$C:$C,RisksReport!$B:$B,TRIM('Unique Lines'!$A752),RisksReport!$D:$D,TRIM('Unique Lines'!$D752),RisksReport!$E:$E,TRIM('Unique Lines'!$C752),RisksReport!F:F,'Unique Lines'!E752)</f>
        <v>0</v>
      </c>
      <c r="J752" s="9">
        <f>COUNTIFS(RisksReport!$B:$B,TRIM('Unique Lines'!$A752),RisksReport!$D:$D,TRIM('Unique Lines'!$D752),RisksReport!$E:$E,TRIM('Unique Lines'!$C752),RisksReport!F:F,'Unique Lines'!E752)</f>
        <v>0</v>
      </c>
    </row>
    <row r="753" spans="7:10" x14ac:dyDescent="0.3">
      <c r="G753" s="3">
        <f>SUMIFS(MediscorFile!H:H,MediscorFile!G:G,'Unique Lines'!F753,MediscorFile!C:C,'Unique Lines'!B753,MediscorFile!B:B,'Unique Lines'!A753)</f>
        <v>0</v>
      </c>
      <c r="H753" s="3">
        <f>VLOOKUP(CONCATENATE(A753,B753,F753),MediscorFile!A:J,9,FALSE)</f>
        <v>0</v>
      </c>
      <c r="I753" s="3">
        <f>SUMIFS(RisksReport!$C:$C,RisksReport!$B:$B,TRIM('Unique Lines'!$A753),RisksReport!$D:$D,TRIM('Unique Lines'!$D753),RisksReport!$E:$E,TRIM('Unique Lines'!$C753),RisksReport!F:F,'Unique Lines'!E753)</f>
        <v>0</v>
      </c>
      <c r="J753" s="9">
        <f>COUNTIFS(RisksReport!$B:$B,TRIM('Unique Lines'!$A753),RisksReport!$D:$D,TRIM('Unique Lines'!$D753),RisksReport!$E:$E,TRIM('Unique Lines'!$C753),RisksReport!F:F,'Unique Lines'!E753)</f>
        <v>0</v>
      </c>
    </row>
    <row r="754" spans="7:10" x14ac:dyDescent="0.3">
      <c r="G754" s="3">
        <f>SUMIFS(MediscorFile!H:H,MediscorFile!G:G,'Unique Lines'!F754,MediscorFile!C:C,'Unique Lines'!B754,MediscorFile!B:B,'Unique Lines'!A754)</f>
        <v>0</v>
      </c>
      <c r="H754" s="3">
        <f>VLOOKUP(CONCATENATE(A754,B754,F754),MediscorFile!A:J,9,FALSE)</f>
        <v>0</v>
      </c>
      <c r="I754" s="3">
        <f>SUMIFS(RisksReport!$C:$C,RisksReport!$B:$B,TRIM('Unique Lines'!$A754),RisksReport!$D:$D,TRIM('Unique Lines'!$D754),RisksReport!$E:$E,TRIM('Unique Lines'!$C754),RisksReport!F:F,'Unique Lines'!E754)</f>
        <v>0</v>
      </c>
      <c r="J754" s="9">
        <f>COUNTIFS(RisksReport!$B:$B,TRIM('Unique Lines'!$A754),RisksReport!$D:$D,TRIM('Unique Lines'!$D754),RisksReport!$E:$E,TRIM('Unique Lines'!$C754),RisksReport!F:F,'Unique Lines'!E754)</f>
        <v>0</v>
      </c>
    </row>
    <row r="755" spans="7:10" x14ac:dyDescent="0.3">
      <c r="G755" s="3">
        <f>SUMIFS(MediscorFile!H:H,MediscorFile!G:G,'Unique Lines'!F755,MediscorFile!C:C,'Unique Lines'!B755,MediscorFile!B:B,'Unique Lines'!A755)</f>
        <v>0</v>
      </c>
      <c r="H755" s="3">
        <f>VLOOKUP(CONCATENATE(A755,B755,F755),MediscorFile!A:J,9,FALSE)</f>
        <v>0</v>
      </c>
      <c r="I755" s="3">
        <f>SUMIFS(RisksReport!$C:$C,RisksReport!$B:$B,TRIM('Unique Lines'!$A755),RisksReport!$D:$D,TRIM('Unique Lines'!$D755),RisksReport!$E:$E,TRIM('Unique Lines'!$C755),RisksReport!F:F,'Unique Lines'!E755)</f>
        <v>0</v>
      </c>
      <c r="J755" s="9">
        <f>COUNTIFS(RisksReport!$B:$B,TRIM('Unique Lines'!$A755),RisksReport!$D:$D,TRIM('Unique Lines'!$D755),RisksReport!$E:$E,TRIM('Unique Lines'!$C755),RisksReport!F:F,'Unique Lines'!E755)</f>
        <v>0</v>
      </c>
    </row>
    <row r="756" spans="7:10" x14ac:dyDescent="0.3">
      <c r="G756" s="3">
        <f>SUMIFS(MediscorFile!H:H,MediscorFile!G:G,'Unique Lines'!F756,MediscorFile!C:C,'Unique Lines'!B756,MediscorFile!B:B,'Unique Lines'!A756)</f>
        <v>0</v>
      </c>
      <c r="H756" s="3">
        <f>VLOOKUP(CONCATENATE(A756,B756,F756),MediscorFile!A:J,9,FALSE)</f>
        <v>0</v>
      </c>
      <c r="I756" s="3">
        <f>SUMIFS(RisksReport!$C:$C,RisksReport!$B:$B,TRIM('Unique Lines'!$A756),RisksReport!$D:$D,TRIM('Unique Lines'!$D756),RisksReport!$E:$E,TRIM('Unique Lines'!$C756),RisksReport!F:F,'Unique Lines'!E756)</f>
        <v>0</v>
      </c>
      <c r="J756" s="9">
        <f>COUNTIFS(RisksReport!$B:$B,TRIM('Unique Lines'!$A756),RisksReport!$D:$D,TRIM('Unique Lines'!$D756),RisksReport!$E:$E,TRIM('Unique Lines'!$C756),RisksReport!F:F,'Unique Lines'!E756)</f>
        <v>0</v>
      </c>
    </row>
    <row r="757" spans="7:10" x14ac:dyDescent="0.3">
      <c r="G757" s="3">
        <f>SUMIFS(MediscorFile!H:H,MediscorFile!G:G,'Unique Lines'!F757,MediscorFile!C:C,'Unique Lines'!B757,MediscorFile!B:B,'Unique Lines'!A757)</f>
        <v>0</v>
      </c>
      <c r="H757" s="3">
        <f>VLOOKUP(CONCATENATE(A757,B757,F757),MediscorFile!A:J,9,FALSE)</f>
        <v>0</v>
      </c>
      <c r="I757" s="3">
        <f>SUMIFS(RisksReport!$C:$C,RisksReport!$B:$B,TRIM('Unique Lines'!$A757),RisksReport!$D:$D,TRIM('Unique Lines'!$D757),RisksReport!$E:$E,TRIM('Unique Lines'!$C757),RisksReport!F:F,'Unique Lines'!E757)</f>
        <v>0</v>
      </c>
      <c r="J757" s="9">
        <f>COUNTIFS(RisksReport!$B:$B,TRIM('Unique Lines'!$A757),RisksReport!$D:$D,TRIM('Unique Lines'!$D757),RisksReport!$E:$E,TRIM('Unique Lines'!$C757),RisksReport!F:F,'Unique Lines'!E757)</f>
        <v>0</v>
      </c>
    </row>
    <row r="758" spans="7:10" x14ac:dyDescent="0.3">
      <c r="G758" s="3">
        <f>SUMIFS(MediscorFile!H:H,MediscorFile!G:G,'Unique Lines'!F758,MediscorFile!C:C,'Unique Lines'!B758,MediscorFile!B:B,'Unique Lines'!A758)</f>
        <v>0</v>
      </c>
      <c r="H758" s="3">
        <f>VLOOKUP(CONCATENATE(A758,B758,F758),MediscorFile!A:J,9,FALSE)</f>
        <v>0</v>
      </c>
      <c r="I758" s="3">
        <f>SUMIFS(RisksReport!$C:$C,RisksReport!$B:$B,TRIM('Unique Lines'!$A758),RisksReport!$D:$D,TRIM('Unique Lines'!$D758),RisksReport!$E:$E,TRIM('Unique Lines'!$C758),RisksReport!F:F,'Unique Lines'!E758)</f>
        <v>0</v>
      </c>
      <c r="J758" s="9">
        <f>COUNTIFS(RisksReport!$B:$B,TRIM('Unique Lines'!$A758),RisksReport!$D:$D,TRIM('Unique Lines'!$D758),RisksReport!$E:$E,TRIM('Unique Lines'!$C758),RisksReport!F:F,'Unique Lines'!E758)</f>
        <v>0</v>
      </c>
    </row>
    <row r="759" spans="7:10" x14ac:dyDescent="0.3">
      <c r="G759" s="3">
        <f>SUMIFS(MediscorFile!H:H,MediscorFile!G:G,'Unique Lines'!F759,MediscorFile!C:C,'Unique Lines'!B759,MediscorFile!B:B,'Unique Lines'!A759)</f>
        <v>0</v>
      </c>
      <c r="H759" s="3">
        <f>VLOOKUP(CONCATENATE(A759,B759,F759),MediscorFile!A:J,9,FALSE)</f>
        <v>0</v>
      </c>
      <c r="I759" s="3">
        <f>SUMIFS(RisksReport!$C:$C,RisksReport!$B:$B,TRIM('Unique Lines'!$A759),RisksReport!$D:$D,TRIM('Unique Lines'!$D759),RisksReport!$E:$E,TRIM('Unique Lines'!$C759),RisksReport!F:F,'Unique Lines'!E759)</f>
        <v>0</v>
      </c>
      <c r="J759" s="9">
        <f>COUNTIFS(RisksReport!$B:$B,TRIM('Unique Lines'!$A759),RisksReport!$D:$D,TRIM('Unique Lines'!$D759),RisksReport!$E:$E,TRIM('Unique Lines'!$C759),RisksReport!F:F,'Unique Lines'!E759)</f>
        <v>0</v>
      </c>
    </row>
    <row r="760" spans="7:10" x14ac:dyDescent="0.3">
      <c r="G760" s="3">
        <f>SUMIFS(MediscorFile!H:H,MediscorFile!G:G,'Unique Lines'!F760,MediscorFile!C:C,'Unique Lines'!B760,MediscorFile!B:B,'Unique Lines'!A760)</f>
        <v>0</v>
      </c>
      <c r="H760" s="3">
        <f>VLOOKUP(CONCATENATE(A760,B760,F760),MediscorFile!A:J,9,FALSE)</f>
        <v>0</v>
      </c>
      <c r="I760" s="3">
        <f>SUMIFS(RisksReport!$C:$C,RisksReport!$B:$B,TRIM('Unique Lines'!$A760),RisksReport!$D:$D,TRIM('Unique Lines'!$D760),RisksReport!$E:$E,TRIM('Unique Lines'!$C760),RisksReport!F:F,'Unique Lines'!E760)</f>
        <v>0</v>
      </c>
      <c r="J760" s="9">
        <f>COUNTIFS(RisksReport!$B:$B,TRIM('Unique Lines'!$A760),RisksReport!$D:$D,TRIM('Unique Lines'!$D760),RisksReport!$E:$E,TRIM('Unique Lines'!$C760),RisksReport!F:F,'Unique Lines'!E760)</f>
        <v>0</v>
      </c>
    </row>
    <row r="761" spans="7:10" x14ac:dyDescent="0.3">
      <c r="G761" s="3">
        <f>SUMIFS(MediscorFile!H:H,MediscorFile!G:G,'Unique Lines'!F761,MediscorFile!C:C,'Unique Lines'!B761,MediscorFile!B:B,'Unique Lines'!A761)</f>
        <v>0</v>
      </c>
      <c r="H761" s="3">
        <f>VLOOKUP(CONCATENATE(A761,B761,F761),MediscorFile!A:J,9,FALSE)</f>
        <v>0</v>
      </c>
      <c r="I761" s="3">
        <f>SUMIFS(RisksReport!$C:$C,RisksReport!$B:$B,TRIM('Unique Lines'!$A761),RisksReport!$D:$D,TRIM('Unique Lines'!$D761),RisksReport!$E:$E,TRIM('Unique Lines'!$C761),RisksReport!F:F,'Unique Lines'!E761)</f>
        <v>0</v>
      </c>
      <c r="J761" s="9">
        <f>COUNTIFS(RisksReport!$B:$B,TRIM('Unique Lines'!$A761),RisksReport!$D:$D,TRIM('Unique Lines'!$D761),RisksReport!$E:$E,TRIM('Unique Lines'!$C761),RisksReport!F:F,'Unique Lines'!E761)</f>
        <v>0</v>
      </c>
    </row>
    <row r="762" spans="7:10" x14ac:dyDescent="0.3">
      <c r="G762" s="3">
        <f>SUMIFS(MediscorFile!H:H,MediscorFile!G:G,'Unique Lines'!F762,MediscorFile!C:C,'Unique Lines'!B762,MediscorFile!B:B,'Unique Lines'!A762)</f>
        <v>0</v>
      </c>
      <c r="H762" s="3">
        <f>VLOOKUP(CONCATENATE(A762,B762,F762),MediscorFile!A:J,9,FALSE)</f>
        <v>0</v>
      </c>
      <c r="I762" s="3">
        <f>SUMIFS(RisksReport!$C:$C,RisksReport!$B:$B,TRIM('Unique Lines'!$A762),RisksReport!$D:$D,TRIM('Unique Lines'!$D762),RisksReport!$E:$E,TRIM('Unique Lines'!$C762),RisksReport!F:F,'Unique Lines'!E762)</f>
        <v>0</v>
      </c>
      <c r="J762" s="9">
        <f>COUNTIFS(RisksReport!$B:$B,TRIM('Unique Lines'!$A762),RisksReport!$D:$D,TRIM('Unique Lines'!$D762),RisksReport!$E:$E,TRIM('Unique Lines'!$C762),RisksReport!F:F,'Unique Lines'!E762)</f>
        <v>0</v>
      </c>
    </row>
    <row r="763" spans="7:10" x14ac:dyDescent="0.3">
      <c r="G763" s="3">
        <f>SUMIFS(MediscorFile!H:H,MediscorFile!G:G,'Unique Lines'!F763,MediscorFile!C:C,'Unique Lines'!B763,MediscorFile!B:B,'Unique Lines'!A763)</f>
        <v>0</v>
      </c>
      <c r="H763" s="3">
        <f>VLOOKUP(CONCATENATE(A763,B763,F763),MediscorFile!A:J,9,FALSE)</f>
        <v>0</v>
      </c>
      <c r="I763" s="3">
        <f>SUMIFS(RisksReport!$C:$C,RisksReport!$B:$B,TRIM('Unique Lines'!$A763),RisksReport!$D:$D,TRIM('Unique Lines'!$D763),RisksReport!$E:$E,TRIM('Unique Lines'!$C763),RisksReport!F:F,'Unique Lines'!E763)</f>
        <v>0</v>
      </c>
      <c r="J763" s="9">
        <f>COUNTIFS(RisksReport!$B:$B,TRIM('Unique Lines'!$A763),RisksReport!$D:$D,TRIM('Unique Lines'!$D763),RisksReport!$E:$E,TRIM('Unique Lines'!$C763),RisksReport!F:F,'Unique Lines'!E763)</f>
        <v>0</v>
      </c>
    </row>
    <row r="764" spans="7:10" x14ac:dyDescent="0.3">
      <c r="G764" s="3">
        <f>SUMIFS(MediscorFile!H:H,MediscorFile!G:G,'Unique Lines'!F764,MediscorFile!C:C,'Unique Lines'!B764,MediscorFile!B:B,'Unique Lines'!A764)</f>
        <v>0</v>
      </c>
      <c r="H764" s="3">
        <f>VLOOKUP(CONCATENATE(A764,B764,F764),MediscorFile!A:J,9,FALSE)</f>
        <v>0</v>
      </c>
      <c r="I764" s="3">
        <f>SUMIFS(RisksReport!$C:$C,RisksReport!$B:$B,TRIM('Unique Lines'!$A764),RisksReport!$D:$D,TRIM('Unique Lines'!$D764),RisksReport!$E:$E,TRIM('Unique Lines'!$C764),RisksReport!F:F,'Unique Lines'!E764)</f>
        <v>0</v>
      </c>
      <c r="J764" s="9">
        <f>COUNTIFS(RisksReport!$B:$B,TRIM('Unique Lines'!$A764),RisksReport!$D:$D,TRIM('Unique Lines'!$D764),RisksReport!$E:$E,TRIM('Unique Lines'!$C764),RisksReport!F:F,'Unique Lines'!E764)</f>
        <v>0</v>
      </c>
    </row>
    <row r="765" spans="7:10" x14ac:dyDescent="0.3">
      <c r="G765" s="3">
        <f>SUMIFS(MediscorFile!H:H,MediscorFile!G:G,'Unique Lines'!F765,MediscorFile!C:C,'Unique Lines'!B765,MediscorFile!B:B,'Unique Lines'!A765)</f>
        <v>0</v>
      </c>
      <c r="H765" s="3">
        <f>VLOOKUP(CONCATENATE(A765,B765,F765),MediscorFile!A:J,9,FALSE)</f>
        <v>0</v>
      </c>
      <c r="I765" s="3">
        <f>SUMIFS(RisksReport!$C:$C,RisksReport!$B:$B,TRIM('Unique Lines'!$A765),RisksReport!$D:$D,TRIM('Unique Lines'!$D765),RisksReport!$E:$E,TRIM('Unique Lines'!$C765),RisksReport!F:F,'Unique Lines'!E765)</f>
        <v>0</v>
      </c>
      <c r="J765" s="9">
        <f>COUNTIFS(RisksReport!$B:$B,TRIM('Unique Lines'!$A765),RisksReport!$D:$D,TRIM('Unique Lines'!$D765),RisksReport!$E:$E,TRIM('Unique Lines'!$C765),RisksReport!F:F,'Unique Lines'!E765)</f>
        <v>0</v>
      </c>
    </row>
    <row r="766" spans="7:10" x14ac:dyDescent="0.3">
      <c r="G766" s="3">
        <f>SUMIFS(MediscorFile!H:H,MediscorFile!G:G,'Unique Lines'!F766,MediscorFile!C:C,'Unique Lines'!B766,MediscorFile!B:B,'Unique Lines'!A766)</f>
        <v>0</v>
      </c>
      <c r="H766" s="3">
        <f>VLOOKUP(CONCATENATE(A766,B766,F766),MediscorFile!A:J,9,FALSE)</f>
        <v>0</v>
      </c>
      <c r="I766" s="3">
        <f>SUMIFS(RisksReport!$C:$C,RisksReport!$B:$B,TRIM('Unique Lines'!$A766),RisksReport!$D:$D,TRIM('Unique Lines'!$D766),RisksReport!$E:$E,TRIM('Unique Lines'!$C766),RisksReport!F:F,'Unique Lines'!E766)</f>
        <v>0</v>
      </c>
      <c r="J766" s="9">
        <f>COUNTIFS(RisksReport!$B:$B,TRIM('Unique Lines'!$A766),RisksReport!$D:$D,TRIM('Unique Lines'!$D766),RisksReport!$E:$E,TRIM('Unique Lines'!$C766),RisksReport!F:F,'Unique Lines'!E766)</f>
        <v>0</v>
      </c>
    </row>
    <row r="767" spans="7:10" x14ac:dyDescent="0.3">
      <c r="G767" s="3">
        <f>SUMIFS(MediscorFile!H:H,MediscorFile!G:G,'Unique Lines'!F767,MediscorFile!C:C,'Unique Lines'!B767,MediscorFile!B:B,'Unique Lines'!A767)</f>
        <v>0</v>
      </c>
      <c r="H767" s="3">
        <f>VLOOKUP(CONCATENATE(A767,B767,F767),MediscorFile!A:J,9,FALSE)</f>
        <v>0</v>
      </c>
      <c r="I767" s="3">
        <f>SUMIFS(RisksReport!$C:$C,RisksReport!$B:$B,TRIM('Unique Lines'!$A767),RisksReport!$D:$D,TRIM('Unique Lines'!$D767),RisksReport!$E:$E,TRIM('Unique Lines'!$C767),RisksReport!F:F,'Unique Lines'!E767)</f>
        <v>0</v>
      </c>
      <c r="J767" s="9">
        <f>COUNTIFS(RisksReport!$B:$B,TRIM('Unique Lines'!$A767),RisksReport!$D:$D,TRIM('Unique Lines'!$D767),RisksReport!$E:$E,TRIM('Unique Lines'!$C767),RisksReport!F:F,'Unique Lines'!E767)</f>
        <v>0</v>
      </c>
    </row>
    <row r="768" spans="7:10" x14ac:dyDescent="0.3">
      <c r="G768" s="3">
        <f>SUMIFS(MediscorFile!H:H,MediscorFile!G:G,'Unique Lines'!F768,MediscorFile!C:C,'Unique Lines'!B768,MediscorFile!B:B,'Unique Lines'!A768)</f>
        <v>0</v>
      </c>
      <c r="H768" s="3">
        <f>VLOOKUP(CONCATENATE(A768,B768,F768),MediscorFile!A:J,9,FALSE)</f>
        <v>0</v>
      </c>
      <c r="I768" s="3">
        <f>SUMIFS(RisksReport!$C:$C,RisksReport!$B:$B,TRIM('Unique Lines'!$A768),RisksReport!$D:$D,TRIM('Unique Lines'!$D768),RisksReport!$E:$E,TRIM('Unique Lines'!$C768),RisksReport!F:F,'Unique Lines'!E768)</f>
        <v>0</v>
      </c>
      <c r="J768" s="9">
        <f>COUNTIFS(RisksReport!$B:$B,TRIM('Unique Lines'!$A768),RisksReport!$D:$D,TRIM('Unique Lines'!$D768),RisksReport!$E:$E,TRIM('Unique Lines'!$C768),RisksReport!F:F,'Unique Lines'!E768)</f>
        <v>0</v>
      </c>
    </row>
    <row r="769" spans="7:10" x14ac:dyDescent="0.3">
      <c r="G769" s="3">
        <f>SUMIFS(MediscorFile!H:H,MediscorFile!G:G,'Unique Lines'!F769,MediscorFile!C:C,'Unique Lines'!B769,MediscorFile!B:B,'Unique Lines'!A769)</f>
        <v>0</v>
      </c>
      <c r="H769" s="3">
        <f>VLOOKUP(CONCATENATE(A769,B769,F769),MediscorFile!A:J,9,FALSE)</f>
        <v>0</v>
      </c>
      <c r="I769" s="3">
        <f>SUMIFS(RisksReport!$C:$C,RisksReport!$B:$B,TRIM('Unique Lines'!$A769),RisksReport!$D:$D,TRIM('Unique Lines'!$D769),RisksReport!$E:$E,TRIM('Unique Lines'!$C769),RisksReport!F:F,'Unique Lines'!E769)</f>
        <v>0</v>
      </c>
      <c r="J769" s="9">
        <f>COUNTIFS(RisksReport!$B:$B,TRIM('Unique Lines'!$A769),RisksReport!$D:$D,TRIM('Unique Lines'!$D769),RisksReport!$E:$E,TRIM('Unique Lines'!$C769),RisksReport!F:F,'Unique Lines'!E769)</f>
        <v>0</v>
      </c>
    </row>
    <row r="770" spans="7:10" x14ac:dyDescent="0.3">
      <c r="G770" s="3">
        <f>SUMIFS(MediscorFile!H:H,MediscorFile!G:G,'Unique Lines'!F770,MediscorFile!C:C,'Unique Lines'!B770,MediscorFile!B:B,'Unique Lines'!A770)</f>
        <v>0</v>
      </c>
      <c r="H770" s="3">
        <f>VLOOKUP(CONCATENATE(A770,B770,F770),MediscorFile!A:J,9,FALSE)</f>
        <v>0</v>
      </c>
      <c r="I770" s="3">
        <f>SUMIFS(RisksReport!$C:$C,RisksReport!$B:$B,TRIM('Unique Lines'!$A770),RisksReport!$D:$D,TRIM('Unique Lines'!$D770),RisksReport!$E:$E,TRIM('Unique Lines'!$C770),RisksReport!F:F,'Unique Lines'!E770)</f>
        <v>0</v>
      </c>
      <c r="J770" s="9">
        <f>COUNTIFS(RisksReport!$B:$B,TRIM('Unique Lines'!$A770),RisksReport!$D:$D,TRIM('Unique Lines'!$D770),RisksReport!$E:$E,TRIM('Unique Lines'!$C770),RisksReport!F:F,'Unique Lines'!E770)</f>
        <v>0</v>
      </c>
    </row>
    <row r="771" spans="7:10" x14ac:dyDescent="0.3">
      <c r="G771" s="3">
        <f>SUMIFS(MediscorFile!H:H,MediscorFile!G:G,'Unique Lines'!F771,MediscorFile!C:C,'Unique Lines'!B771,MediscorFile!B:B,'Unique Lines'!A771)</f>
        <v>0</v>
      </c>
      <c r="H771" s="3">
        <f>VLOOKUP(CONCATENATE(A771,B771,F771),MediscorFile!A:J,9,FALSE)</f>
        <v>0</v>
      </c>
      <c r="I771" s="3">
        <f>SUMIFS(RisksReport!$C:$C,RisksReport!$B:$B,TRIM('Unique Lines'!$A771),RisksReport!$D:$D,TRIM('Unique Lines'!$D771),RisksReport!$E:$E,TRIM('Unique Lines'!$C771),RisksReport!F:F,'Unique Lines'!E771)</f>
        <v>0</v>
      </c>
      <c r="J771" s="9">
        <f>COUNTIFS(RisksReport!$B:$B,TRIM('Unique Lines'!$A771),RisksReport!$D:$D,TRIM('Unique Lines'!$D771),RisksReport!$E:$E,TRIM('Unique Lines'!$C771),RisksReport!F:F,'Unique Lines'!E771)</f>
        <v>0</v>
      </c>
    </row>
    <row r="772" spans="7:10" x14ac:dyDescent="0.3">
      <c r="G772" s="3">
        <f>SUMIFS(MediscorFile!H:H,MediscorFile!G:G,'Unique Lines'!F772,MediscorFile!C:C,'Unique Lines'!B772,MediscorFile!B:B,'Unique Lines'!A772)</f>
        <v>0</v>
      </c>
      <c r="H772" s="3">
        <f>VLOOKUP(CONCATENATE(A772,B772,F772),MediscorFile!A:J,9,FALSE)</f>
        <v>0</v>
      </c>
      <c r="I772" s="3">
        <f>SUMIFS(RisksReport!$C:$C,RisksReport!$B:$B,TRIM('Unique Lines'!$A772),RisksReport!$D:$D,TRIM('Unique Lines'!$D772),RisksReport!$E:$E,TRIM('Unique Lines'!$C772),RisksReport!F:F,'Unique Lines'!E772)</f>
        <v>0</v>
      </c>
      <c r="J772" s="9">
        <f>COUNTIFS(RisksReport!$B:$B,TRIM('Unique Lines'!$A772),RisksReport!$D:$D,TRIM('Unique Lines'!$D772),RisksReport!$E:$E,TRIM('Unique Lines'!$C772),RisksReport!F:F,'Unique Lines'!E772)</f>
        <v>0</v>
      </c>
    </row>
    <row r="773" spans="7:10" x14ac:dyDescent="0.3">
      <c r="G773" s="3">
        <f>SUMIFS(MediscorFile!H:H,MediscorFile!G:G,'Unique Lines'!F773,MediscorFile!C:C,'Unique Lines'!B773,MediscorFile!B:B,'Unique Lines'!A773)</f>
        <v>0</v>
      </c>
      <c r="H773" s="3">
        <f>VLOOKUP(CONCATENATE(A773,B773,F773),MediscorFile!A:J,9,FALSE)</f>
        <v>0</v>
      </c>
      <c r="I773" s="3">
        <f>SUMIFS(RisksReport!$C:$C,RisksReport!$B:$B,TRIM('Unique Lines'!$A773),RisksReport!$D:$D,TRIM('Unique Lines'!$D773),RisksReport!$E:$E,TRIM('Unique Lines'!$C773),RisksReport!F:F,'Unique Lines'!E773)</f>
        <v>0</v>
      </c>
      <c r="J773" s="9">
        <f>COUNTIFS(RisksReport!$B:$B,TRIM('Unique Lines'!$A773),RisksReport!$D:$D,TRIM('Unique Lines'!$D773),RisksReport!$E:$E,TRIM('Unique Lines'!$C773),RisksReport!F:F,'Unique Lines'!E773)</f>
        <v>0</v>
      </c>
    </row>
    <row r="774" spans="7:10" x14ac:dyDescent="0.3">
      <c r="G774" s="3">
        <f>SUMIFS(MediscorFile!H:H,MediscorFile!G:G,'Unique Lines'!F774,MediscorFile!C:C,'Unique Lines'!B774,MediscorFile!B:B,'Unique Lines'!A774)</f>
        <v>0</v>
      </c>
      <c r="H774" s="3">
        <f>VLOOKUP(CONCATENATE(A774,B774,F774),MediscorFile!A:J,9,FALSE)</f>
        <v>0</v>
      </c>
      <c r="I774" s="3">
        <f>SUMIFS(RisksReport!$C:$C,RisksReport!$B:$B,TRIM('Unique Lines'!$A774),RisksReport!$D:$D,TRIM('Unique Lines'!$D774),RisksReport!$E:$E,TRIM('Unique Lines'!$C774),RisksReport!F:F,'Unique Lines'!E774)</f>
        <v>0</v>
      </c>
      <c r="J774" s="9">
        <f>COUNTIFS(RisksReport!$B:$B,TRIM('Unique Lines'!$A774),RisksReport!$D:$D,TRIM('Unique Lines'!$D774),RisksReport!$E:$E,TRIM('Unique Lines'!$C774),RisksReport!F:F,'Unique Lines'!E774)</f>
        <v>0</v>
      </c>
    </row>
    <row r="775" spans="7:10" x14ac:dyDescent="0.3">
      <c r="G775" s="3">
        <f>SUMIFS(MediscorFile!H:H,MediscorFile!G:G,'Unique Lines'!F775,MediscorFile!C:C,'Unique Lines'!B775,MediscorFile!B:B,'Unique Lines'!A775)</f>
        <v>0</v>
      </c>
      <c r="H775" s="3">
        <f>VLOOKUP(CONCATENATE(A775,B775,F775),MediscorFile!A:J,9,FALSE)</f>
        <v>0</v>
      </c>
      <c r="I775" s="3">
        <f>SUMIFS(RisksReport!$C:$C,RisksReport!$B:$B,TRIM('Unique Lines'!$A775),RisksReport!$D:$D,TRIM('Unique Lines'!$D775),RisksReport!$E:$E,TRIM('Unique Lines'!$C775),RisksReport!F:F,'Unique Lines'!E775)</f>
        <v>0</v>
      </c>
      <c r="J775" s="9">
        <f>COUNTIFS(RisksReport!$B:$B,TRIM('Unique Lines'!$A775),RisksReport!$D:$D,TRIM('Unique Lines'!$D775),RisksReport!$E:$E,TRIM('Unique Lines'!$C775),RisksReport!F:F,'Unique Lines'!E775)</f>
        <v>0</v>
      </c>
    </row>
    <row r="776" spans="7:10" x14ac:dyDescent="0.3">
      <c r="G776" s="3">
        <f>SUMIFS(MediscorFile!H:H,MediscorFile!G:G,'Unique Lines'!F776,MediscorFile!C:C,'Unique Lines'!B776,MediscorFile!B:B,'Unique Lines'!A776)</f>
        <v>0</v>
      </c>
      <c r="H776" s="3">
        <f>VLOOKUP(CONCATENATE(A776,B776,F776),MediscorFile!A:J,9,FALSE)</f>
        <v>0</v>
      </c>
      <c r="I776" s="3">
        <f>SUMIFS(RisksReport!$C:$C,RisksReport!$B:$B,TRIM('Unique Lines'!$A776),RisksReport!$D:$D,TRIM('Unique Lines'!$D776),RisksReport!$E:$E,TRIM('Unique Lines'!$C776),RisksReport!F:F,'Unique Lines'!E776)</f>
        <v>0</v>
      </c>
      <c r="J776" s="9">
        <f>COUNTIFS(RisksReport!$B:$B,TRIM('Unique Lines'!$A776),RisksReport!$D:$D,TRIM('Unique Lines'!$D776),RisksReport!$E:$E,TRIM('Unique Lines'!$C776),RisksReport!F:F,'Unique Lines'!E776)</f>
        <v>0</v>
      </c>
    </row>
    <row r="777" spans="7:10" x14ac:dyDescent="0.3">
      <c r="G777" s="3">
        <f>SUMIFS(MediscorFile!H:H,MediscorFile!G:G,'Unique Lines'!F777,MediscorFile!C:C,'Unique Lines'!B777,MediscorFile!B:B,'Unique Lines'!A777)</f>
        <v>0</v>
      </c>
      <c r="H777" s="3">
        <f>VLOOKUP(CONCATENATE(A777,B777,F777),MediscorFile!A:J,9,FALSE)</f>
        <v>0</v>
      </c>
      <c r="I777" s="3">
        <f>SUMIFS(RisksReport!$C:$C,RisksReport!$B:$B,TRIM('Unique Lines'!$A777),RisksReport!$D:$D,TRIM('Unique Lines'!$D777),RisksReport!$E:$E,TRIM('Unique Lines'!$C777),RisksReport!F:F,'Unique Lines'!E777)</f>
        <v>0</v>
      </c>
      <c r="J777" s="9">
        <f>COUNTIFS(RisksReport!$B:$B,TRIM('Unique Lines'!$A777),RisksReport!$D:$D,TRIM('Unique Lines'!$D777),RisksReport!$E:$E,TRIM('Unique Lines'!$C777),RisksReport!F:F,'Unique Lines'!E777)</f>
        <v>0</v>
      </c>
    </row>
    <row r="778" spans="7:10" x14ac:dyDescent="0.3">
      <c r="G778" s="3">
        <f>SUMIFS(MediscorFile!H:H,MediscorFile!G:G,'Unique Lines'!F778,MediscorFile!C:C,'Unique Lines'!B778,MediscorFile!B:B,'Unique Lines'!A778)</f>
        <v>0</v>
      </c>
      <c r="H778" s="3">
        <f>VLOOKUP(CONCATENATE(A778,B778,F778),MediscorFile!A:J,9,FALSE)</f>
        <v>0</v>
      </c>
      <c r="I778" s="3">
        <f>SUMIFS(RisksReport!$C:$C,RisksReport!$B:$B,TRIM('Unique Lines'!$A778),RisksReport!$D:$D,TRIM('Unique Lines'!$D778),RisksReport!$E:$E,TRIM('Unique Lines'!$C778),RisksReport!F:F,'Unique Lines'!E778)</f>
        <v>0</v>
      </c>
      <c r="J778" s="9">
        <f>COUNTIFS(RisksReport!$B:$B,TRIM('Unique Lines'!$A778),RisksReport!$D:$D,TRIM('Unique Lines'!$D778),RisksReport!$E:$E,TRIM('Unique Lines'!$C778),RisksReport!F:F,'Unique Lines'!E778)</f>
        <v>0</v>
      </c>
    </row>
    <row r="779" spans="7:10" x14ac:dyDescent="0.3">
      <c r="G779" s="3">
        <f>SUMIFS(MediscorFile!H:H,MediscorFile!G:G,'Unique Lines'!F779,MediscorFile!C:C,'Unique Lines'!B779,MediscorFile!B:B,'Unique Lines'!A779)</f>
        <v>0</v>
      </c>
      <c r="H779" s="3">
        <f>VLOOKUP(CONCATENATE(A779,B779,F779),MediscorFile!A:J,9,FALSE)</f>
        <v>0</v>
      </c>
      <c r="I779" s="3">
        <f>SUMIFS(RisksReport!$C:$C,RisksReport!$B:$B,TRIM('Unique Lines'!$A779),RisksReport!$D:$D,TRIM('Unique Lines'!$D779),RisksReport!$E:$E,TRIM('Unique Lines'!$C779),RisksReport!F:F,'Unique Lines'!E779)</f>
        <v>0</v>
      </c>
      <c r="J779" s="9">
        <f>COUNTIFS(RisksReport!$B:$B,TRIM('Unique Lines'!$A779),RisksReport!$D:$D,TRIM('Unique Lines'!$D779),RisksReport!$E:$E,TRIM('Unique Lines'!$C779),RisksReport!F:F,'Unique Lines'!E779)</f>
        <v>0</v>
      </c>
    </row>
    <row r="780" spans="7:10" x14ac:dyDescent="0.3">
      <c r="G780" s="3">
        <f>SUMIFS(MediscorFile!H:H,MediscorFile!G:G,'Unique Lines'!F780,MediscorFile!C:C,'Unique Lines'!B780,MediscorFile!B:B,'Unique Lines'!A780)</f>
        <v>0</v>
      </c>
      <c r="H780" s="3">
        <f>VLOOKUP(CONCATENATE(A780,B780,F780),MediscorFile!A:J,9,FALSE)</f>
        <v>0</v>
      </c>
      <c r="I780" s="3">
        <f>SUMIFS(RisksReport!$C:$C,RisksReport!$B:$B,TRIM('Unique Lines'!$A780),RisksReport!$D:$D,TRIM('Unique Lines'!$D780),RisksReport!$E:$E,TRIM('Unique Lines'!$C780),RisksReport!F:F,'Unique Lines'!E780)</f>
        <v>0</v>
      </c>
      <c r="J780" s="9">
        <f>COUNTIFS(RisksReport!$B:$B,TRIM('Unique Lines'!$A780),RisksReport!$D:$D,TRIM('Unique Lines'!$D780),RisksReport!$E:$E,TRIM('Unique Lines'!$C780),RisksReport!F:F,'Unique Lines'!E780)</f>
        <v>0</v>
      </c>
    </row>
    <row r="781" spans="7:10" x14ac:dyDescent="0.3">
      <c r="G781" s="3">
        <f>SUMIFS(MediscorFile!H:H,MediscorFile!G:G,'Unique Lines'!F781,MediscorFile!C:C,'Unique Lines'!B781,MediscorFile!B:B,'Unique Lines'!A781)</f>
        <v>0</v>
      </c>
      <c r="H781" s="3">
        <f>VLOOKUP(CONCATENATE(A781,B781,F781),MediscorFile!A:J,9,FALSE)</f>
        <v>0</v>
      </c>
      <c r="I781" s="3">
        <f>SUMIFS(RisksReport!$C:$C,RisksReport!$B:$B,TRIM('Unique Lines'!$A781),RisksReport!$D:$D,TRIM('Unique Lines'!$D781),RisksReport!$E:$E,TRIM('Unique Lines'!$C781),RisksReport!F:F,'Unique Lines'!E781)</f>
        <v>0</v>
      </c>
      <c r="J781" s="9">
        <f>COUNTIFS(RisksReport!$B:$B,TRIM('Unique Lines'!$A781),RisksReport!$D:$D,TRIM('Unique Lines'!$D781),RisksReport!$E:$E,TRIM('Unique Lines'!$C781),RisksReport!F:F,'Unique Lines'!E781)</f>
        <v>0</v>
      </c>
    </row>
    <row r="782" spans="7:10" x14ac:dyDescent="0.3">
      <c r="G782" s="3">
        <f>SUMIFS(MediscorFile!H:H,MediscorFile!G:G,'Unique Lines'!F782,MediscorFile!C:C,'Unique Lines'!B782,MediscorFile!B:B,'Unique Lines'!A782)</f>
        <v>0</v>
      </c>
      <c r="H782" s="3">
        <f>VLOOKUP(CONCATENATE(A782,B782,F782),MediscorFile!A:J,9,FALSE)</f>
        <v>0</v>
      </c>
      <c r="I782" s="3">
        <f>SUMIFS(RisksReport!$C:$C,RisksReport!$B:$B,TRIM('Unique Lines'!$A782),RisksReport!$D:$D,TRIM('Unique Lines'!$D782),RisksReport!$E:$E,TRIM('Unique Lines'!$C782),RisksReport!F:F,'Unique Lines'!E782)</f>
        <v>0</v>
      </c>
      <c r="J782" s="9">
        <f>COUNTIFS(RisksReport!$B:$B,TRIM('Unique Lines'!$A782),RisksReport!$D:$D,TRIM('Unique Lines'!$D782),RisksReport!$E:$E,TRIM('Unique Lines'!$C782),RisksReport!F:F,'Unique Lines'!E782)</f>
        <v>0</v>
      </c>
    </row>
    <row r="783" spans="7:10" x14ac:dyDescent="0.3">
      <c r="G783" s="3">
        <f>SUMIFS(MediscorFile!H:H,MediscorFile!G:G,'Unique Lines'!F783,MediscorFile!C:C,'Unique Lines'!B783,MediscorFile!B:B,'Unique Lines'!A783)</f>
        <v>0</v>
      </c>
      <c r="H783" s="3">
        <f>VLOOKUP(CONCATENATE(A783,B783,F783),MediscorFile!A:J,9,FALSE)</f>
        <v>0</v>
      </c>
      <c r="I783" s="3">
        <f>SUMIFS(RisksReport!$C:$C,RisksReport!$B:$B,TRIM('Unique Lines'!$A783),RisksReport!$D:$D,TRIM('Unique Lines'!$D783),RisksReport!$E:$E,TRIM('Unique Lines'!$C783),RisksReport!F:F,'Unique Lines'!E783)</f>
        <v>0</v>
      </c>
      <c r="J783" s="9">
        <f>COUNTIFS(RisksReport!$B:$B,TRIM('Unique Lines'!$A783),RisksReport!$D:$D,TRIM('Unique Lines'!$D783),RisksReport!$E:$E,TRIM('Unique Lines'!$C783),RisksReport!F:F,'Unique Lines'!E783)</f>
        <v>0</v>
      </c>
    </row>
    <row r="784" spans="7:10" x14ac:dyDescent="0.3">
      <c r="G784" s="3">
        <f>SUMIFS(MediscorFile!H:H,MediscorFile!G:G,'Unique Lines'!F784,MediscorFile!C:C,'Unique Lines'!B784,MediscorFile!B:B,'Unique Lines'!A784)</f>
        <v>0</v>
      </c>
      <c r="H784" s="3">
        <f>VLOOKUP(CONCATENATE(A784,B784,F784),MediscorFile!A:J,9,FALSE)</f>
        <v>0</v>
      </c>
      <c r="I784" s="3">
        <f>SUMIFS(RisksReport!$C:$C,RisksReport!$B:$B,TRIM('Unique Lines'!$A784),RisksReport!$D:$D,TRIM('Unique Lines'!$D784),RisksReport!$E:$E,TRIM('Unique Lines'!$C784),RisksReport!F:F,'Unique Lines'!E784)</f>
        <v>0</v>
      </c>
      <c r="J784" s="9">
        <f>COUNTIFS(RisksReport!$B:$B,TRIM('Unique Lines'!$A784),RisksReport!$D:$D,TRIM('Unique Lines'!$D784),RisksReport!$E:$E,TRIM('Unique Lines'!$C784),RisksReport!F:F,'Unique Lines'!E784)</f>
        <v>0</v>
      </c>
    </row>
    <row r="785" spans="7:10" x14ac:dyDescent="0.3">
      <c r="G785" s="3">
        <f>SUMIFS(MediscorFile!H:H,MediscorFile!G:G,'Unique Lines'!F785,MediscorFile!C:C,'Unique Lines'!B785,MediscorFile!B:B,'Unique Lines'!A785)</f>
        <v>0</v>
      </c>
      <c r="H785" s="3">
        <f>VLOOKUP(CONCATENATE(A785,B785,F785),MediscorFile!A:J,9,FALSE)</f>
        <v>0</v>
      </c>
      <c r="I785" s="3">
        <f>SUMIFS(RisksReport!$C:$C,RisksReport!$B:$B,TRIM('Unique Lines'!$A785),RisksReport!$D:$D,TRIM('Unique Lines'!$D785),RisksReport!$E:$E,TRIM('Unique Lines'!$C785),RisksReport!F:F,'Unique Lines'!E785)</f>
        <v>0</v>
      </c>
      <c r="J785" s="9">
        <f>COUNTIFS(RisksReport!$B:$B,TRIM('Unique Lines'!$A785),RisksReport!$D:$D,TRIM('Unique Lines'!$D785),RisksReport!$E:$E,TRIM('Unique Lines'!$C785),RisksReport!F:F,'Unique Lines'!E785)</f>
        <v>0</v>
      </c>
    </row>
    <row r="786" spans="7:10" x14ac:dyDescent="0.3">
      <c r="G786" s="3">
        <f>SUMIFS(MediscorFile!H:H,MediscorFile!G:G,'Unique Lines'!F786,MediscorFile!C:C,'Unique Lines'!B786,MediscorFile!B:B,'Unique Lines'!A786)</f>
        <v>0</v>
      </c>
      <c r="H786" s="3">
        <f>VLOOKUP(CONCATENATE(A786,B786,F786),MediscorFile!A:J,9,FALSE)</f>
        <v>0</v>
      </c>
      <c r="I786" s="3">
        <f>SUMIFS(RisksReport!$C:$C,RisksReport!$B:$B,TRIM('Unique Lines'!$A786),RisksReport!$D:$D,TRIM('Unique Lines'!$D786),RisksReport!$E:$E,TRIM('Unique Lines'!$C786),RisksReport!F:F,'Unique Lines'!E786)</f>
        <v>0</v>
      </c>
      <c r="J786" s="9">
        <f>COUNTIFS(RisksReport!$B:$B,TRIM('Unique Lines'!$A786),RisksReport!$D:$D,TRIM('Unique Lines'!$D786),RisksReport!$E:$E,TRIM('Unique Lines'!$C786),RisksReport!F:F,'Unique Lines'!E786)</f>
        <v>0</v>
      </c>
    </row>
    <row r="787" spans="7:10" x14ac:dyDescent="0.3">
      <c r="G787" s="3">
        <f>SUMIFS(MediscorFile!H:H,MediscorFile!G:G,'Unique Lines'!F787,MediscorFile!C:C,'Unique Lines'!B787,MediscorFile!B:B,'Unique Lines'!A787)</f>
        <v>0</v>
      </c>
      <c r="H787" s="3">
        <f>VLOOKUP(CONCATENATE(A787,B787,F787),MediscorFile!A:J,9,FALSE)</f>
        <v>0</v>
      </c>
      <c r="I787" s="3">
        <f>SUMIFS(RisksReport!$C:$C,RisksReport!$B:$B,TRIM('Unique Lines'!$A787),RisksReport!$D:$D,TRIM('Unique Lines'!$D787),RisksReport!$E:$E,TRIM('Unique Lines'!$C787),RisksReport!F:F,'Unique Lines'!E787)</f>
        <v>0</v>
      </c>
      <c r="J787" s="9">
        <f>COUNTIFS(RisksReport!$B:$B,TRIM('Unique Lines'!$A787),RisksReport!$D:$D,TRIM('Unique Lines'!$D787),RisksReport!$E:$E,TRIM('Unique Lines'!$C787),RisksReport!F:F,'Unique Lines'!E787)</f>
        <v>0</v>
      </c>
    </row>
    <row r="788" spans="7:10" x14ac:dyDescent="0.3">
      <c r="G788" s="3">
        <f>SUMIFS(MediscorFile!H:H,MediscorFile!G:G,'Unique Lines'!F788,MediscorFile!C:C,'Unique Lines'!B788,MediscorFile!B:B,'Unique Lines'!A788)</f>
        <v>0</v>
      </c>
      <c r="H788" s="3">
        <f>VLOOKUP(CONCATENATE(A788,B788,F788),MediscorFile!A:J,9,FALSE)</f>
        <v>0</v>
      </c>
      <c r="I788" s="3">
        <f>SUMIFS(RisksReport!$C:$C,RisksReport!$B:$B,TRIM('Unique Lines'!$A788),RisksReport!$D:$D,TRIM('Unique Lines'!$D788),RisksReport!$E:$E,TRIM('Unique Lines'!$C788),RisksReport!F:F,'Unique Lines'!E788)</f>
        <v>0</v>
      </c>
      <c r="J788" s="9">
        <f>COUNTIFS(RisksReport!$B:$B,TRIM('Unique Lines'!$A788),RisksReport!$D:$D,TRIM('Unique Lines'!$D788),RisksReport!$E:$E,TRIM('Unique Lines'!$C788),RisksReport!F:F,'Unique Lines'!E788)</f>
        <v>0</v>
      </c>
    </row>
    <row r="789" spans="7:10" x14ac:dyDescent="0.3">
      <c r="G789" s="3">
        <f>SUMIFS(MediscorFile!H:H,MediscorFile!G:G,'Unique Lines'!F789,MediscorFile!C:C,'Unique Lines'!B789,MediscorFile!B:B,'Unique Lines'!A789)</f>
        <v>0</v>
      </c>
      <c r="H789" s="3">
        <f>VLOOKUP(CONCATENATE(A789,B789,F789),MediscorFile!A:J,9,FALSE)</f>
        <v>0</v>
      </c>
      <c r="I789" s="3">
        <f>SUMIFS(RisksReport!$C:$C,RisksReport!$B:$B,TRIM('Unique Lines'!$A789),RisksReport!$D:$D,TRIM('Unique Lines'!$D789),RisksReport!$E:$E,TRIM('Unique Lines'!$C789),RisksReport!F:F,'Unique Lines'!E789)</f>
        <v>0</v>
      </c>
      <c r="J789" s="9">
        <f>COUNTIFS(RisksReport!$B:$B,TRIM('Unique Lines'!$A789),RisksReport!$D:$D,TRIM('Unique Lines'!$D789),RisksReport!$E:$E,TRIM('Unique Lines'!$C789),RisksReport!F:F,'Unique Lines'!E789)</f>
        <v>0</v>
      </c>
    </row>
    <row r="790" spans="7:10" x14ac:dyDescent="0.3">
      <c r="G790" s="3">
        <f>SUMIFS(MediscorFile!H:H,MediscorFile!G:G,'Unique Lines'!F790,MediscorFile!C:C,'Unique Lines'!B790,MediscorFile!B:B,'Unique Lines'!A790)</f>
        <v>0</v>
      </c>
      <c r="H790" s="3">
        <f>VLOOKUP(CONCATENATE(A790,B790,F790),MediscorFile!A:J,9,FALSE)</f>
        <v>0</v>
      </c>
      <c r="I790" s="3">
        <f>SUMIFS(RisksReport!$C:$C,RisksReport!$B:$B,TRIM('Unique Lines'!$A790),RisksReport!$D:$D,TRIM('Unique Lines'!$D790),RisksReport!$E:$E,TRIM('Unique Lines'!$C790),RisksReport!F:F,'Unique Lines'!E790)</f>
        <v>0</v>
      </c>
      <c r="J790" s="9">
        <f>COUNTIFS(RisksReport!$B:$B,TRIM('Unique Lines'!$A790),RisksReport!$D:$D,TRIM('Unique Lines'!$D790),RisksReport!$E:$E,TRIM('Unique Lines'!$C790),RisksReport!F:F,'Unique Lines'!E790)</f>
        <v>0</v>
      </c>
    </row>
    <row r="791" spans="7:10" x14ac:dyDescent="0.3">
      <c r="G791" s="3">
        <f>SUMIFS(MediscorFile!H:H,MediscorFile!G:G,'Unique Lines'!F791,MediscorFile!C:C,'Unique Lines'!B791,MediscorFile!B:B,'Unique Lines'!A791)</f>
        <v>0</v>
      </c>
      <c r="H791" s="3">
        <f>VLOOKUP(CONCATENATE(A791,B791,F791),MediscorFile!A:J,9,FALSE)</f>
        <v>0</v>
      </c>
      <c r="I791" s="3">
        <f>SUMIFS(RisksReport!$C:$C,RisksReport!$B:$B,TRIM('Unique Lines'!$A791),RisksReport!$D:$D,TRIM('Unique Lines'!$D791),RisksReport!$E:$E,TRIM('Unique Lines'!$C791),RisksReport!F:F,'Unique Lines'!E791)</f>
        <v>0</v>
      </c>
      <c r="J791" s="9">
        <f>COUNTIFS(RisksReport!$B:$B,TRIM('Unique Lines'!$A791),RisksReport!$D:$D,TRIM('Unique Lines'!$D791),RisksReport!$E:$E,TRIM('Unique Lines'!$C791),RisksReport!F:F,'Unique Lines'!E791)</f>
        <v>0</v>
      </c>
    </row>
    <row r="792" spans="7:10" x14ac:dyDescent="0.3">
      <c r="G792" s="3">
        <f>SUMIFS(MediscorFile!H:H,MediscorFile!G:G,'Unique Lines'!F792,MediscorFile!C:C,'Unique Lines'!B792,MediscorFile!B:B,'Unique Lines'!A792)</f>
        <v>0</v>
      </c>
      <c r="H792" s="3">
        <f>VLOOKUP(CONCATENATE(A792,B792,F792),MediscorFile!A:J,9,FALSE)</f>
        <v>0</v>
      </c>
      <c r="I792" s="3">
        <f>SUMIFS(RisksReport!$C:$C,RisksReport!$B:$B,TRIM('Unique Lines'!$A792),RisksReport!$D:$D,TRIM('Unique Lines'!$D792),RisksReport!$E:$E,TRIM('Unique Lines'!$C792),RisksReport!F:F,'Unique Lines'!E792)</f>
        <v>0</v>
      </c>
      <c r="J792" s="9">
        <f>COUNTIFS(RisksReport!$B:$B,TRIM('Unique Lines'!$A792),RisksReport!$D:$D,TRIM('Unique Lines'!$D792),RisksReport!$E:$E,TRIM('Unique Lines'!$C792),RisksReport!F:F,'Unique Lines'!E792)</f>
        <v>0</v>
      </c>
    </row>
    <row r="793" spans="7:10" x14ac:dyDescent="0.3">
      <c r="G793" s="3">
        <f>SUMIFS(MediscorFile!H:H,MediscorFile!G:G,'Unique Lines'!F793,MediscorFile!C:C,'Unique Lines'!B793,MediscorFile!B:B,'Unique Lines'!A793)</f>
        <v>0</v>
      </c>
      <c r="H793" s="3">
        <f>VLOOKUP(CONCATENATE(A793,B793,F793),MediscorFile!A:J,9,FALSE)</f>
        <v>0</v>
      </c>
      <c r="I793" s="3">
        <f>SUMIFS(RisksReport!$C:$C,RisksReport!$B:$B,TRIM('Unique Lines'!$A793),RisksReport!$D:$D,TRIM('Unique Lines'!$D793),RisksReport!$E:$E,TRIM('Unique Lines'!$C793),RisksReport!F:F,'Unique Lines'!E793)</f>
        <v>0</v>
      </c>
      <c r="J793" s="9">
        <f>COUNTIFS(RisksReport!$B:$B,TRIM('Unique Lines'!$A793),RisksReport!$D:$D,TRIM('Unique Lines'!$D793),RisksReport!$E:$E,TRIM('Unique Lines'!$C793),RisksReport!F:F,'Unique Lines'!E793)</f>
        <v>0</v>
      </c>
    </row>
    <row r="794" spans="7:10" x14ac:dyDescent="0.3">
      <c r="G794" s="3">
        <f>SUMIFS(MediscorFile!H:H,MediscorFile!G:G,'Unique Lines'!F794,MediscorFile!C:C,'Unique Lines'!B794,MediscorFile!B:B,'Unique Lines'!A794)</f>
        <v>0</v>
      </c>
      <c r="H794" s="3">
        <f>VLOOKUP(CONCATENATE(A794,B794,F794),MediscorFile!A:J,9,FALSE)</f>
        <v>0</v>
      </c>
      <c r="I794" s="3">
        <f>SUMIFS(RisksReport!$C:$C,RisksReport!$B:$B,TRIM('Unique Lines'!$A794),RisksReport!$D:$D,TRIM('Unique Lines'!$D794),RisksReport!$E:$E,TRIM('Unique Lines'!$C794),RisksReport!F:F,'Unique Lines'!E794)</f>
        <v>0</v>
      </c>
      <c r="J794" s="9">
        <f>COUNTIFS(RisksReport!$B:$B,TRIM('Unique Lines'!$A794),RisksReport!$D:$D,TRIM('Unique Lines'!$D794),RisksReport!$E:$E,TRIM('Unique Lines'!$C794),RisksReport!F:F,'Unique Lines'!E794)</f>
        <v>0</v>
      </c>
    </row>
    <row r="795" spans="7:10" x14ac:dyDescent="0.3">
      <c r="G795" s="3">
        <f>SUMIFS(MediscorFile!H:H,MediscorFile!G:G,'Unique Lines'!F795,MediscorFile!C:C,'Unique Lines'!B795,MediscorFile!B:B,'Unique Lines'!A795)</f>
        <v>0</v>
      </c>
      <c r="H795" s="3">
        <f>VLOOKUP(CONCATENATE(A795,B795,F795),MediscorFile!A:J,9,FALSE)</f>
        <v>0</v>
      </c>
      <c r="I795" s="3">
        <f>SUMIFS(RisksReport!$C:$C,RisksReport!$B:$B,TRIM('Unique Lines'!$A795),RisksReport!$D:$D,TRIM('Unique Lines'!$D795),RisksReport!$E:$E,TRIM('Unique Lines'!$C795),RisksReport!F:F,'Unique Lines'!E795)</f>
        <v>0</v>
      </c>
      <c r="J795" s="9">
        <f>COUNTIFS(RisksReport!$B:$B,TRIM('Unique Lines'!$A795),RisksReport!$D:$D,TRIM('Unique Lines'!$D795),RisksReport!$E:$E,TRIM('Unique Lines'!$C795),RisksReport!F:F,'Unique Lines'!E795)</f>
        <v>0</v>
      </c>
    </row>
    <row r="796" spans="7:10" x14ac:dyDescent="0.3">
      <c r="G796" s="3">
        <f>SUMIFS(MediscorFile!H:H,MediscorFile!G:G,'Unique Lines'!F796,MediscorFile!C:C,'Unique Lines'!B796,MediscorFile!B:B,'Unique Lines'!A796)</f>
        <v>0</v>
      </c>
      <c r="H796" s="3">
        <f>VLOOKUP(CONCATENATE(A796,B796,F796),MediscorFile!A:J,9,FALSE)</f>
        <v>0</v>
      </c>
      <c r="I796" s="3">
        <f>SUMIFS(RisksReport!$C:$C,RisksReport!$B:$B,TRIM('Unique Lines'!$A796),RisksReport!$D:$D,TRIM('Unique Lines'!$D796),RisksReport!$E:$E,TRIM('Unique Lines'!$C796),RisksReport!F:F,'Unique Lines'!E796)</f>
        <v>0</v>
      </c>
      <c r="J796" s="9">
        <f>COUNTIFS(RisksReport!$B:$B,TRIM('Unique Lines'!$A796),RisksReport!$D:$D,TRIM('Unique Lines'!$D796),RisksReport!$E:$E,TRIM('Unique Lines'!$C796),RisksReport!F:F,'Unique Lines'!E796)</f>
        <v>0</v>
      </c>
    </row>
    <row r="797" spans="7:10" x14ac:dyDescent="0.3">
      <c r="G797" s="3">
        <f>SUMIFS(MediscorFile!H:H,MediscorFile!G:G,'Unique Lines'!F797,MediscorFile!C:C,'Unique Lines'!B797,MediscorFile!B:B,'Unique Lines'!A797)</f>
        <v>0</v>
      </c>
      <c r="H797" s="3">
        <f>VLOOKUP(CONCATENATE(A797,B797,F797),MediscorFile!A:J,9,FALSE)</f>
        <v>0</v>
      </c>
      <c r="I797" s="3">
        <f>SUMIFS(RisksReport!$C:$C,RisksReport!$B:$B,TRIM('Unique Lines'!$A797),RisksReport!$D:$D,TRIM('Unique Lines'!$D797),RisksReport!$E:$E,TRIM('Unique Lines'!$C797),RisksReport!F:F,'Unique Lines'!E797)</f>
        <v>0</v>
      </c>
      <c r="J797" s="9">
        <f>COUNTIFS(RisksReport!$B:$B,TRIM('Unique Lines'!$A797),RisksReport!$D:$D,TRIM('Unique Lines'!$D797),RisksReport!$E:$E,TRIM('Unique Lines'!$C797),RisksReport!F:F,'Unique Lines'!E797)</f>
        <v>0</v>
      </c>
    </row>
    <row r="798" spans="7:10" x14ac:dyDescent="0.3">
      <c r="G798" s="3">
        <f>SUMIFS(MediscorFile!H:H,MediscorFile!G:G,'Unique Lines'!F798,MediscorFile!C:C,'Unique Lines'!B798,MediscorFile!B:B,'Unique Lines'!A798)</f>
        <v>0</v>
      </c>
      <c r="H798" s="3">
        <f>VLOOKUP(CONCATENATE(A798,B798,F798),MediscorFile!A:J,9,FALSE)</f>
        <v>0</v>
      </c>
      <c r="I798" s="3">
        <f>SUMIFS(RisksReport!$C:$C,RisksReport!$B:$B,TRIM('Unique Lines'!$A798),RisksReport!$D:$D,TRIM('Unique Lines'!$D798),RisksReport!$E:$E,TRIM('Unique Lines'!$C798),RisksReport!F:F,'Unique Lines'!E798)</f>
        <v>0</v>
      </c>
      <c r="J798" s="9">
        <f>COUNTIFS(RisksReport!$B:$B,TRIM('Unique Lines'!$A798),RisksReport!$D:$D,TRIM('Unique Lines'!$D798),RisksReport!$E:$E,TRIM('Unique Lines'!$C798),RisksReport!F:F,'Unique Lines'!E798)</f>
        <v>0</v>
      </c>
    </row>
    <row r="799" spans="7:10" x14ac:dyDescent="0.3">
      <c r="G799" s="3">
        <f>SUMIFS(MediscorFile!H:H,MediscorFile!G:G,'Unique Lines'!F799,MediscorFile!C:C,'Unique Lines'!B799,MediscorFile!B:B,'Unique Lines'!A799)</f>
        <v>0</v>
      </c>
      <c r="H799" s="3">
        <f>VLOOKUP(CONCATENATE(A799,B799,F799),MediscorFile!A:J,9,FALSE)</f>
        <v>0</v>
      </c>
      <c r="I799" s="3">
        <f>SUMIFS(RisksReport!$C:$C,RisksReport!$B:$B,TRIM('Unique Lines'!$A799),RisksReport!$D:$D,TRIM('Unique Lines'!$D799),RisksReport!$E:$E,TRIM('Unique Lines'!$C799),RisksReport!F:F,'Unique Lines'!E799)</f>
        <v>0</v>
      </c>
      <c r="J799" s="9">
        <f>COUNTIFS(RisksReport!$B:$B,TRIM('Unique Lines'!$A799),RisksReport!$D:$D,TRIM('Unique Lines'!$D799),RisksReport!$E:$E,TRIM('Unique Lines'!$C799),RisksReport!F:F,'Unique Lines'!E799)</f>
        <v>0</v>
      </c>
    </row>
    <row r="800" spans="7:10" x14ac:dyDescent="0.3">
      <c r="G800" s="3">
        <f>SUMIFS(MediscorFile!H:H,MediscorFile!G:G,'Unique Lines'!F800,MediscorFile!C:C,'Unique Lines'!B800,MediscorFile!B:B,'Unique Lines'!A800)</f>
        <v>0</v>
      </c>
      <c r="H800" s="3">
        <f>VLOOKUP(CONCATENATE(A800,B800,F800),MediscorFile!A:J,9,FALSE)</f>
        <v>0</v>
      </c>
      <c r="I800" s="3">
        <f>SUMIFS(RisksReport!$C:$C,RisksReport!$B:$B,TRIM('Unique Lines'!$A800),RisksReport!$D:$D,TRIM('Unique Lines'!$D800),RisksReport!$E:$E,TRIM('Unique Lines'!$C800),RisksReport!F:F,'Unique Lines'!E800)</f>
        <v>0</v>
      </c>
      <c r="J800" s="9">
        <f>COUNTIFS(RisksReport!$B:$B,TRIM('Unique Lines'!$A800),RisksReport!$D:$D,TRIM('Unique Lines'!$D800),RisksReport!$E:$E,TRIM('Unique Lines'!$C800),RisksReport!F:F,'Unique Lines'!E800)</f>
        <v>0</v>
      </c>
    </row>
    <row r="801" spans="7:10" x14ac:dyDescent="0.3">
      <c r="G801" s="3">
        <f>SUMIFS(MediscorFile!H:H,MediscorFile!G:G,'Unique Lines'!F801,MediscorFile!C:C,'Unique Lines'!B801,MediscorFile!B:B,'Unique Lines'!A801)</f>
        <v>0</v>
      </c>
      <c r="H801" s="3">
        <f>VLOOKUP(CONCATENATE(A801,B801,F801),MediscorFile!A:J,9,FALSE)</f>
        <v>0</v>
      </c>
      <c r="I801" s="3">
        <f>SUMIFS(RisksReport!$C:$C,RisksReport!$B:$B,TRIM('Unique Lines'!$A801),RisksReport!$D:$D,TRIM('Unique Lines'!$D801),RisksReport!$E:$E,TRIM('Unique Lines'!$C801),RisksReport!F:F,'Unique Lines'!E801)</f>
        <v>0</v>
      </c>
      <c r="J801" s="9">
        <f>COUNTIFS(RisksReport!$B:$B,TRIM('Unique Lines'!$A801),RisksReport!$D:$D,TRIM('Unique Lines'!$D801),RisksReport!$E:$E,TRIM('Unique Lines'!$C801),RisksReport!F:F,'Unique Lines'!E801)</f>
        <v>0</v>
      </c>
    </row>
    <row r="802" spans="7:10" x14ac:dyDescent="0.3">
      <c r="G802" s="3">
        <f>SUMIFS(MediscorFile!H:H,MediscorFile!G:G,'Unique Lines'!F802,MediscorFile!C:C,'Unique Lines'!B802,MediscorFile!B:B,'Unique Lines'!A802)</f>
        <v>0</v>
      </c>
      <c r="H802" s="3">
        <f>VLOOKUP(CONCATENATE(A802,B802,F802),MediscorFile!A:J,9,FALSE)</f>
        <v>0</v>
      </c>
      <c r="I802" s="3">
        <f>SUMIFS(RisksReport!$C:$C,RisksReport!$B:$B,TRIM('Unique Lines'!$A802),RisksReport!$D:$D,TRIM('Unique Lines'!$D802),RisksReport!$E:$E,TRIM('Unique Lines'!$C802),RisksReport!F:F,'Unique Lines'!E802)</f>
        <v>0</v>
      </c>
      <c r="J802" s="9">
        <f>COUNTIFS(RisksReport!$B:$B,TRIM('Unique Lines'!$A802),RisksReport!$D:$D,TRIM('Unique Lines'!$D802),RisksReport!$E:$E,TRIM('Unique Lines'!$C802),RisksReport!F:F,'Unique Lines'!E802)</f>
        <v>0</v>
      </c>
    </row>
    <row r="803" spans="7:10" x14ac:dyDescent="0.3">
      <c r="G803" s="3">
        <f>SUMIFS(MediscorFile!H:H,MediscorFile!G:G,'Unique Lines'!F803,MediscorFile!C:C,'Unique Lines'!B803,MediscorFile!B:B,'Unique Lines'!A803)</f>
        <v>0</v>
      </c>
      <c r="H803" s="3">
        <f>VLOOKUP(CONCATENATE(A803,B803,F803),MediscorFile!A:J,9,FALSE)</f>
        <v>0</v>
      </c>
      <c r="I803" s="3">
        <f>SUMIFS(RisksReport!$C:$C,RisksReport!$B:$B,TRIM('Unique Lines'!$A803),RisksReport!$D:$D,TRIM('Unique Lines'!$D803),RisksReport!$E:$E,TRIM('Unique Lines'!$C803),RisksReport!F:F,'Unique Lines'!E803)</f>
        <v>0</v>
      </c>
      <c r="J803" s="9">
        <f>COUNTIFS(RisksReport!$B:$B,TRIM('Unique Lines'!$A803),RisksReport!$D:$D,TRIM('Unique Lines'!$D803),RisksReport!$E:$E,TRIM('Unique Lines'!$C803),RisksReport!F:F,'Unique Lines'!E803)</f>
        <v>0</v>
      </c>
    </row>
    <row r="804" spans="7:10" x14ac:dyDescent="0.3">
      <c r="G804" s="3">
        <f>SUMIFS(MediscorFile!H:H,MediscorFile!G:G,'Unique Lines'!F804,MediscorFile!C:C,'Unique Lines'!B804,MediscorFile!B:B,'Unique Lines'!A804)</f>
        <v>0</v>
      </c>
      <c r="H804" s="3">
        <f>VLOOKUP(CONCATENATE(A804,B804,F804),MediscorFile!A:J,9,FALSE)</f>
        <v>0</v>
      </c>
      <c r="I804" s="3">
        <f>SUMIFS(RisksReport!$C:$C,RisksReport!$B:$B,TRIM('Unique Lines'!$A804),RisksReport!$D:$D,TRIM('Unique Lines'!$D804),RisksReport!$E:$E,TRIM('Unique Lines'!$C804),RisksReport!F:F,'Unique Lines'!E804)</f>
        <v>0</v>
      </c>
      <c r="J804" s="9">
        <f>COUNTIFS(RisksReport!$B:$B,TRIM('Unique Lines'!$A804),RisksReport!$D:$D,TRIM('Unique Lines'!$D804),RisksReport!$E:$E,TRIM('Unique Lines'!$C804),RisksReport!F:F,'Unique Lines'!E804)</f>
        <v>0</v>
      </c>
    </row>
    <row r="805" spans="7:10" x14ac:dyDescent="0.3">
      <c r="G805" s="3">
        <f>SUMIFS(MediscorFile!H:H,MediscorFile!G:G,'Unique Lines'!F805,MediscorFile!C:C,'Unique Lines'!B805,MediscorFile!B:B,'Unique Lines'!A805)</f>
        <v>0</v>
      </c>
      <c r="H805" s="3">
        <f>VLOOKUP(CONCATENATE(A805,B805,F805),MediscorFile!A:J,9,FALSE)</f>
        <v>0</v>
      </c>
      <c r="I805" s="3">
        <f>SUMIFS(RisksReport!$C:$C,RisksReport!$B:$B,TRIM('Unique Lines'!$A805),RisksReport!$D:$D,TRIM('Unique Lines'!$D805),RisksReport!$E:$E,TRIM('Unique Lines'!$C805),RisksReport!F:F,'Unique Lines'!E805)</f>
        <v>0</v>
      </c>
      <c r="J805" s="9">
        <f>COUNTIFS(RisksReport!$B:$B,TRIM('Unique Lines'!$A805),RisksReport!$D:$D,TRIM('Unique Lines'!$D805),RisksReport!$E:$E,TRIM('Unique Lines'!$C805),RisksReport!F:F,'Unique Lines'!E805)</f>
        <v>0</v>
      </c>
    </row>
    <row r="806" spans="7:10" x14ac:dyDescent="0.3">
      <c r="G806" s="3">
        <f>SUMIFS(MediscorFile!H:H,MediscorFile!G:G,'Unique Lines'!F806,MediscorFile!C:C,'Unique Lines'!B806,MediscorFile!B:B,'Unique Lines'!A806)</f>
        <v>0</v>
      </c>
      <c r="H806" s="3">
        <f>VLOOKUP(CONCATENATE(A806,B806,F806),MediscorFile!A:J,9,FALSE)</f>
        <v>0</v>
      </c>
      <c r="I806" s="3">
        <f>SUMIFS(RisksReport!$C:$C,RisksReport!$B:$B,TRIM('Unique Lines'!$A806),RisksReport!$D:$D,TRIM('Unique Lines'!$D806),RisksReport!$E:$E,TRIM('Unique Lines'!$C806),RisksReport!F:F,'Unique Lines'!E806)</f>
        <v>0</v>
      </c>
      <c r="J806" s="9">
        <f>COUNTIFS(RisksReport!$B:$B,TRIM('Unique Lines'!$A806),RisksReport!$D:$D,TRIM('Unique Lines'!$D806),RisksReport!$E:$E,TRIM('Unique Lines'!$C806),RisksReport!F:F,'Unique Lines'!E806)</f>
        <v>0</v>
      </c>
    </row>
    <row r="807" spans="7:10" x14ac:dyDescent="0.3">
      <c r="G807" s="3">
        <f>SUMIFS(MediscorFile!H:H,MediscorFile!G:G,'Unique Lines'!F807,MediscorFile!C:C,'Unique Lines'!B807,MediscorFile!B:B,'Unique Lines'!A807)</f>
        <v>0</v>
      </c>
      <c r="H807" s="3">
        <f>VLOOKUP(CONCATENATE(A807,B807,F807),MediscorFile!A:J,9,FALSE)</f>
        <v>0</v>
      </c>
      <c r="I807" s="3">
        <f>SUMIFS(RisksReport!$C:$C,RisksReport!$B:$B,TRIM('Unique Lines'!$A807),RisksReport!$D:$D,TRIM('Unique Lines'!$D807),RisksReport!$E:$E,TRIM('Unique Lines'!$C807),RisksReport!F:F,'Unique Lines'!E807)</f>
        <v>0</v>
      </c>
      <c r="J807" s="9">
        <f>COUNTIFS(RisksReport!$B:$B,TRIM('Unique Lines'!$A807),RisksReport!$D:$D,TRIM('Unique Lines'!$D807),RisksReport!$E:$E,TRIM('Unique Lines'!$C807),RisksReport!F:F,'Unique Lines'!E807)</f>
        <v>0</v>
      </c>
    </row>
    <row r="808" spans="7:10" x14ac:dyDescent="0.3">
      <c r="G808" s="3">
        <f>SUMIFS(MediscorFile!H:H,MediscorFile!G:G,'Unique Lines'!F808,MediscorFile!C:C,'Unique Lines'!B808,MediscorFile!B:B,'Unique Lines'!A808)</f>
        <v>0</v>
      </c>
      <c r="H808" s="3">
        <f>VLOOKUP(CONCATENATE(A808,B808,F808),MediscorFile!A:J,9,FALSE)</f>
        <v>0</v>
      </c>
      <c r="I808" s="3">
        <f>SUMIFS(RisksReport!$C:$C,RisksReport!$B:$B,TRIM('Unique Lines'!$A808),RisksReport!$D:$D,TRIM('Unique Lines'!$D808),RisksReport!$E:$E,TRIM('Unique Lines'!$C808),RisksReport!F:F,'Unique Lines'!E808)</f>
        <v>0</v>
      </c>
      <c r="J808" s="9">
        <f>COUNTIFS(RisksReport!$B:$B,TRIM('Unique Lines'!$A808),RisksReport!$D:$D,TRIM('Unique Lines'!$D808),RisksReport!$E:$E,TRIM('Unique Lines'!$C808),RisksReport!F:F,'Unique Lines'!E808)</f>
        <v>0</v>
      </c>
    </row>
    <row r="809" spans="7:10" x14ac:dyDescent="0.3">
      <c r="G809" s="3">
        <f>SUMIFS(MediscorFile!H:H,MediscorFile!G:G,'Unique Lines'!F809,MediscorFile!C:C,'Unique Lines'!B809,MediscorFile!B:B,'Unique Lines'!A809)</f>
        <v>0</v>
      </c>
      <c r="H809" s="3">
        <f>VLOOKUP(CONCATENATE(A809,B809,F809),MediscorFile!A:J,9,FALSE)</f>
        <v>0</v>
      </c>
      <c r="I809" s="3">
        <f>SUMIFS(RisksReport!$C:$C,RisksReport!$B:$B,TRIM('Unique Lines'!$A809),RisksReport!$D:$D,TRIM('Unique Lines'!$D809),RisksReport!$E:$E,TRIM('Unique Lines'!$C809),RisksReport!F:F,'Unique Lines'!E809)</f>
        <v>0</v>
      </c>
      <c r="J809" s="9">
        <f>COUNTIFS(RisksReport!$B:$B,TRIM('Unique Lines'!$A809),RisksReport!$D:$D,TRIM('Unique Lines'!$D809),RisksReport!$E:$E,TRIM('Unique Lines'!$C809),RisksReport!F:F,'Unique Lines'!E809)</f>
        <v>0</v>
      </c>
    </row>
    <row r="810" spans="7:10" x14ac:dyDescent="0.3">
      <c r="G810" s="3">
        <f>SUMIFS(MediscorFile!H:H,MediscorFile!G:G,'Unique Lines'!F810,MediscorFile!C:C,'Unique Lines'!B810,MediscorFile!B:B,'Unique Lines'!A810)</f>
        <v>0</v>
      </c>
      <c r="H810" s="3">
        <f>VLOOKUP(CONCATENATE(A810,B810,F810),MediscorFile!A:J,9,FALSE)</f>
        <v>0</v>
      </c>
      <c r="I810" s="3">
        <f>SUMIFS(RisksReport!$C:$C,RisksReport!$B:$B,TRIM('Unique Lines'!$A810),RisksReport!$D:$D,TRIM('Unique Lines'!$D810),RisksReport!$E:$E,TRIM('Unique Lines'!$C810),RisksReport!F:F,'Unique Lines'!E810)</f>
        <v>0</v>
      </c>
      <c r="J810" s="9">
        <f>COUNTIFS(RisksReport!$B:$B,TRIM('Unique Lines'!$A810),RisksReport!$D:$D,TRIM('Unique Lines'!$D810),RisksReport!$E:$E,TRIM('Unique Lines'!$C810),RisksReport!F:F,'Unique Lines'!E810)</f>
        <v>0</v>
      </c>
    </row>
    <row r="811" spans="7:10" x14ac:dyDescent="0.3">
      <c r="G811" s="3">
        <f>SUMIFS(MediscorFile!H:H,MediscorFile!G:G,'Unique Lines'!F811,MediscorFile!C:C,'Unique Lines'!B811,MediscorFile!B:B,'Unique Lines'!A811)</f>
        <v>0</v>
      </c>
      <c r="H811" s="3">
        <f>VLOOKUP(CONCATENATE(A811,B811,F811),MediscorFile!A:J,9,FALSE)</f>
        <v>0</v>
      </c>
      <c r="I811" s="3">
        <f>SUMIFS(RisksReport!$C:$C,RisksReport!$B:$B,TRIM('Unique Lines'!$A811),RisksReport!$D:$D,TRIM('Unique Lines'!$D811),RisksReport!$E:$E,TRIM('Unique Lines'!$C811),RisksReport!F:F,'Unique Lines'!E811)</f>
        <v>0</v>
      </c>
      <c r="J811" s="9">
        <f>COUNTIFS(RisksReport!$B:$B,TRIM('Unique Lines'!$A811),RisksReport!$D:$D,TRIM('Unique Lines'!$D811),RisksReport!$E:$E,TRIM('Unique Lines'!$C811),RisksReport!F:F,'Unique Lines'!E811)</f>
        <v>0</v>
      </c>
    </row>
    <row r="812" spans="7:10" x14ac:dyDescent="0.3">
      <c r="G812" s="3">
        <f>SUMIFS(MediscorFile!H:H,MediscorFile!G:G,'Unique Lines'!F812,MediscorFile!C:C,'Unique Lines'!B812,MediscorFile!B:B,'Unique Lines'!A812)</f>
        <v>0</v>
      </c>
      <c r="H812" s="3">
        <f>VLOOKUP(CONCATENATE(A812,B812,F812),MediscorFile!A:J,9,FALSE)</f>
        <v>0</v>
      </c>
      <c r="I812" s="3">
        <f>SUMIFS(RisksReport!$C:$C,RisksReport!$B:$B,TRIM('Unique Lines'!$A812),RisksReport!$D:$D,TRIM('Unique Lines'!$D812),RisksReport!$E:$E,TRIM('Unique Lines'!$C812),RisksReport!F:F,'Unique Lines'!E812)</f>
        <v>0</v>
      </c>
      <c r="J812" s="9">
        <f>COUNTIFS(RisksReport!$B:$B,TRIM('Unique Lines'!$A812),RisksReport!$D:$D,TRIM('Unique Lines'!$D812),RisksReport!$E:$E,TRIM('Unique Lines'!$C812),RisksReport!F:F,'Unique Lines'!E812)</f>
        <v>0</v>
      </c>
    </row>
    <row r="813" spans="7:10" x14ac:dyDescent="0.3">
      <c r="G813" s="3">
        <f>SUMIFS(MediscorFile!H:H,MediscorFile!G:G,'Unique Lines'!F813,MediscorFile!C:C,'Unique Lines'!B813,MediscorFile!B:B,'Unique Lines'!A813)</f>
        <v>0</v>
      </c>
      <c r="H813" s="3">
        <f>VLOOKUP(CONCATENATE(A813,B813,F813),MediscorFile!A:J,9,FALSE)</f>
        <v>0</v>
      </c>
      <c r="I813" s="3">
        <f>SUMIFS(RisksReport!$C:$C,RisksReport!$B:$B,TRIM('Unique Lines'!$A813),RisksReport!$D:$D,TRIM('Unique Lines'!$D813),RisksReport!$E:$E,TRIM('Unique Lines'!$C813),RisksReport!F:F,'Unique Lines'!E813)</f>
        <v>0</v>
      </c>
      <c r="J813" s="9">
        <f>COUNTIFS(RisksReport!$B:$B,TRIM('Unique Lines'!$A813),RisksReport!$D:$D,TRIM('Unique Lines'!$D813),RisksReport!$E:$E,TRIM('Unique Lines'!$C813),RisksReport!F:F,'Unique Lines'!E813)</f>
        <v>0</v>
      </c>
    </row>
    <row r="814" spans="7:10" x14ac:dyDescent="0.3">
      <c r="G814" s="3">
        <f>SUMIFS(MediscorFile!H:H,MediscorFile!G:G,'Unique Lines'!F814,MediscorFile!C:C,'Unique Lines'!B814,MediscorFile!B:B,'Unique Lines'!A814)</f>
        <v>0</v>
      </c>
      <c r="H814" s="3">
        <f>VLOOKUP(CONCATENATE(A814,B814,F814),MediscorFile!A:J,9,FALSE)</f>
        <v>0</v>
      </c>
      <c r="I814" s="3">
        <f>SUMIFS(RisksReport!$C:$C,RisksReport!$B:$B,TRIM('Unique Lines'!$A814),RisksReport!$D:$D,TRIM('Unique Lines'!$D814),RisksReport!$E:$E,TRIM('Unique Lines'!$C814),RisksReport!F:F,'Unique Lines'!E814)</f>
        <v>0</v>
      </c>
      <c r="J814" s="9">
        <f>COUNTIFS(RisksReport!$B:$B,TRIM('Unique Lines'!$A814),RisksReport!$D:$D,TRIM('Unique Lines'!$D814),RisksReport!$E:$E,TRIM('Unique Lines'!$C814),RisksReport!F:F,'Unique Lines'!E814)</f>
        <v>0</v>
      </c>
    </row>
    <row r="815" spans="7:10" x14ac:dyDescent="0.3">
      <c r="G815" s="3">
        <f>SUMIFS(MediscorFile!H:H,MediscorFile!G:G,'Unique Lines'!F815,MediscorFile!C:C,'Unique Lines'!B815,MediscorFile!B:B,'Unique Lines'!A815)</f>
        <v>0</v>
      </c>
      <c r="H815" s="3">
        <f>VLOOKUP(CONCATENATE(A815,B815,F815),MediscorFile!A:J,9,FALSE)</f>
        <v>0</v>
      </c>
      <c r="I815" s="3">
        <f>SUMIFS(RisksReport!$C:$C,RisksReport!$B:$B,TRIM('Unique Lines'!$A815),RisksReport!$D:$D,TRIM('Unique Lines'!$D815),RisksReport!$E:$E,TRIM('Unique Lines'!$C815),RisksReport!F:F,'Unique Lines'!E815)</f>
        <v>0</v>
      </c>
      <c r="J815" s="9">
        <f>COUNTIFS(RisksReport!$B:$B,TRIM('Unique Lines'!$A815),RisksReport!$D:$D,TRIM('Unique Lines'!$D815),RisksReport!$E:$E,TRIM('Unique Lines'!$C815),RisksReport!F:F,'Unique Lines'!E815)</f>
        <v>0</v>
      </c>
    </row>
    <row r="816" spans="7:10" x14ac:dyDescent="0.3">
      <c r="G816" s="3">
        <f>SUMIFS(MediscorFile!H:H,MediscorFile!G:G,'Unique Lines'!F816,MediscorFile!C:C,'Unique Lines'!B816,MediscorFile!B:B,'Unique Lines'!A816)</f>
        <v>0</v>
      </c>
      <c r="H816" s="3">
        <f>VLOOKUP(CONCATENATE(A816,B816,F816),MediscorFile!A:J,9,FALSE)</f>
        <v>0</v>
      </c>
      <c r="I816" s="3">
        <f>SUMIFS(RisksReport!$C:$C,RisksReport!$B:$B,TRIM('Unique Lines'!$A816),RisksReport!$D:$D,TRIM('Unique Lines'!$D816),RisksReport!$E:$E,TRIM('Unique Lines'!$C816),RisksReport!F:F,'Unique Lines'!E816)</f>
        <v>0</v>
      </c>
      <c r="J816" s="9">
        <f>COUNTIFS(RisksReport!$B:$B,TRIM('Unique Lines'!$A816),RisksReport!$D:$D,TRIM('Unique Lines'!$D816),RisksReport!$E:$E,TRIM('Unique Lines'!$C816),RisksReport!F:F,'Unique Lines'!E816)</f>
        <v>0</v>
      </c>
    </row>
    <row r="817" spans="7:10" x14ac:dyDescent="0.3">
      <c r="G817" s="3">
        <f>SUMIFS(MediscorFile!H:H,MediscorFile!G:G,'Unique Lines'!F817,MediscorFile!C:C,'Unique Lines'!B817,MediscorFile!B:B,'Unique Lines'!A817)</f>
        <v>0</v>
      </c>
      <c r="H817" s="3">
        <f>VLOOKUP(CONCATENATE(A817,B817,F817),MediscorFile!A:J,9,FALSE)</f>
        <v>0</v>
      </c>
      <c r="I817" s="3">
        <f>SUMIFS(RisksReport!$C:$C,RisksReport!$B:$B,TRIM('Unique Lines'!$A817),RisksReport!$D:$D,TRIM('Unique Lines'!$D817),RisksReport!$E:$E,TRIM('Unique Lines'!$C817),RisksReport!F:F,'Unique Lines'!E817)</f>
        <v>0</v>
      </c>
      <c r="J817" s="9">
        <f>COUNTIFS(RisksReport!$B:$B,TRIM('Unique Lines'!$A817),RisksReport!$D:$D,TRIM('Unique Lines'!$D817),RisksReport!$E:$E,TRIM('Unique Lines'!$C817),RisksReport!F:F,'Unique Lines'!E817)</f>
        <v>0</v>
      </c>
    </row>
    <row r="818" spans="7:10" x14ac:dyDescent="0.3">
      <c r="G818" s="3">
        <f>SUMIFS(MediscorFile!H:H,MediscorFile!G:G,'Unique Lines'!F818,MediscorFile!C:C,'Unique Lines'!B818,MediscorFile!B:B,'Unique Lines'!A818)</f>
        <v>0</v>
      </c>
      <c r="H818" s="3">
        <f>VLOOKUP(CONCATENATE(A818,B818,F818),MediscorFile!A:J,9,FALSE)</f>
        <v>0</v>
      </c>
      <c r="I818" s="3">
        <f>SUMIFS(RisksReport!$C:$C,RisksReport!$B:$B,TRIM('Unique Lines'!$A818),RisksReport!$D:$D,TRIM('Unique Lines'!$D818),RisksReport!$E:$E,TRIM('Unique Lines'!$C818),RisksReport!F:F,'Unique Lines'!E818)</f>
        <v>0</v>
      </c>
      <c r="J818" s="9">
        <f>COUNTIFS(RisksReport!$B:$B,TRIM('Unique Lines'!$A818),RisksReport!$D:$D,TRIM('Unique Lines'!$D818),RisksReport!$E:$E,TRIM('Unique Lines'!$C818),RisksReport!F:F,'Unique Lines'!E818)</f>
        <v>0</v>
      </c>
    </row>
    <row r="819" spans="7:10" x14ac:dyDescent="0.3">
      <c r="G819" s="3">
        <f>SUMIFS(MediscorFile!H:H,MediscorFile!G:G,'Unique Lines'!F819,MediscorFile!C:C,'Unique Lines'!B819,MediscorFile!B:B,'Unique Lines'!A819)</f>
        <v>0</v>
      </c>
      <c r="H819" s="3">
        <f>VLOOKUP(CONCATENATE(A819,B819,F819),MediscorFile!A:J,9,FALSE)</f>
        <v>0</v>
      </c>
      <c r="I819" s="3">
        <f>SUMIFS(RisksReport!$C:$C,RisksReport!$B:$B,TRIM('Unique Lines'!$A819),RisksReport!$D:$D,TRIM('Unique Lines'!$D819),RisksReport!$E:$E,TRIM('Unique Lines'!$C819),RisksReport!F:F,'Unique Lines'!E819)</f>
        <v>0</v>
      </c>
      <c r="J819" s="9">
        <f>COUNTIFS(RisksReport!$B:$B,TRIM('Unique Lines'!$A819),RisksReport!$D:$D,TRIM('Unique Lines'!$D819),RisksReport!$E:$E,TRIM('Unique Lines'!$C819),RisksReport!F:F,'Unique Lines'!E819)</f>
        <v>0</v>
      </c>
    </row>
    <row r="820" spans="7:10" x14ac:dyDescent="0.3">
      <c r="G820" s="3">
        <f>SUMIFS(MediscorFile!H:H,MediscorFile!G:G,'Unique Lines'!F820,MediscorFile!C:C,'Unique Lines'!B820,MediscorFile!B:B,'Unique Lines'!A820)</f>
        <v>0</v>
      </c>
      <c r="H820" s="3">
        <f>VLOOKUP(CONCATENATE(A820,B820,F820),MediscorFile!A:J,9,FALSE)</f>
        <v>0</v>
      </c>
      <c r="I820" s="3">
        <f>SUMIFS(RisksReport!$C:$C,RisksReport!$B:$B,TRIM('Unique Lines'!$A820),RisksReport!$D:$D,TRIM('Unique Lines'!$D820),RisksReport!$E:$E,TRIM('Unique Lines'!$C820),RisksReport!F:F,'Unique Lines'!E820)</f>
        <v>0</v>
      </c>
      <c r="J820" s="9">
        <f>COUNTIFS(RisksReport!$B:$B,TRIM('Unique Lines'!$A820),RisksReport!$D:$D,TRIM('Unique Lines'!$D820),RisksReport!$E:$E,TRIM('Unique Lines'!$C820),RisksReport!F:F,'Unique Lines'!E820)</f>
        <v>0</v>
      </c>
    </row>
    <row r="821" spans="7:10" x14ac:dyDescent="0.3">
      <c r="G821" s="3">
        <f>SUMIFS(MediscorFile!H:H,MediscorFile!G:G,'Unique Lines'!F821,MediscorFile!C:C,'Unique Lines'!B821,MediscorFile!B:B,'Unique Lines'!A821)</f>
        <v>0</v>
      </c>
      <c r="H821" s="3">
        <f>VLOOKUP(CONCATENATE(A821,B821,F821),MediscorFile!A:J,9,FALSE)</f>
        <v>0</v>
      </c>
      <c r="I821" s="3">
        <f>SUMIFS(RisksReport!$C:$C,RisksReport!$B:$B,TRIM('Unique Lines'!$A821),RisksReport!$D:$D,TRIM('Unique Lines'!$D821),RisksReport!$E:$E,TRIM('Unique Lines'!$C821),RisksReport!F:F,'Unique Lines'!E821)</f>
        <v>0</v>
      </c>
      <c r="J821" s="9">
        <f>COUNTIFS(RisksReport!$B:$B,TRIM('Unique Lines'!$A821),RisksReport!$D:$D,TRIM('Unique Lines'!$D821),RisksReport!$E:$E,TRIM('Unique Lines'!$C821),RisksReport!F:F,'Unique Lines'!E821)</f>
        <v>0</v>
      </c>
    </row>
    <row r="822" spans="7:10" x14ac:dyDescent="0.3">
      <c r="G822" s="3">
        <f>SUMIFS(MediscorFile!H:H,MediscorFile!G:G,'Unique Lines'!F822,MediscorFile!C:C,'Unique Lines'!B822,MediscorFile!B:B,'Unique Lines'!A822)</f>
        <v>0</v>
      </c>
      <c r="H822" s="3">
        <f>VLOOKUP(CONCATENATE(A822,B822,F822),MediscorFile!A:J,9,FALSE)</f>
        <v>0</v>
      </c>
      <c r="I822" s="3">
        <f>SUMIFS(RisksReport!$C:$C,RisksReport!$B:$B,TRIM('Unique Lines'!$A822),RisksReport!$D:$D,TRIM('Unique Lines'!$D822),RisksReport!$E:$E,TRIM('Unique Lines'!$C822),RisksReport!F:F,'Unique Lines'!E822)</f>
        <v>0</v>
      </c>
      <c r="J822" s="9">
        <f>COUNTIFS(RisksReport!$B:$B,TRIM('Unique Lines'!$A822),RisksReport!$D:$D,TRIM('Unique Lines'!$D822),RisksReport!$E:$E,TRIM('Unique Lines'!$C822),RisksReport!F:F,'Unique Lines'!E822)</f>
        <v>0</v>
      </c>
    </row>
    <row r="823" spans="7:10" x14ac:dyDescent="0.3">
      <c r="G823" s="3">
        <f>SUMIFS(MediscorFile!H:H,MediscorFile!G:G,'Unique Lines'!F823,MediscorFile!C:C,'Unique Lines'!B823,MediscorFile!B:B,'Unique Lines'!A823)</f>
        <v>0</v>
      </c>
      <c r="H823" s="3">
        <f>VLOOKUP(CONCATENATE(A823,B823,F823),MediscorFile!A:J,9,FALSE)</f>
        <v>0</v>
      </c>
      <c r="I823" s="3">
        <f>SUMIFS(RisksReport!$C:$C,RisksReport!$B:$B,TRIM('Unique Lines'!$A823),RisksReport!$D:$D,TRIM('Unique Lines'!$D823),RisksReport!$E:$E,TRIM('Unique Lines'!$C823),RisksReport!F:F,'Unique Lines'!E823)</f>
        <v>0</v>
      </c>
      <c r="J823" s="9">
        <f>COUNTIFS(RisksReport!$B:$B,TRIM('Unique Lines'!$A823),RisksReport!$D:$D,TRIM('Unique Lines'!$D823),RisksReport!$E:$E,TRIM('Unique Lines'!$C823),RisksReport!F:F,'Unique Lines'!E823)</f>
        <v>0</v>
      </c>
    </row>
    <row r="824" spans="7:10" x14ac:dyDescent="0.3">
      <c r="G824" s="3">
        <f>SUMIFS(MediscorFile!H:H,MediscorFile!G:G,'Unique Lines'!F824,MediscorFile!C:C,'Unique Lines'!B824,MediscorFile!B:B,'Unique Lines'!A824)</f>
        <v>0</v>
      </c>
      <c r="H824" s="3">
        <f>VLOOKUP(CONCATENATE(A824,B824,F824),MediscorFile!A:J,9,FALSE)</f>
        <v>0</v>
      </c>
      <c r="I824" s="3">
        <f>SUMIFS(RisksReport!$C:$C,RisksReport!$B:$B,TRIM('Unique Lines'!$A824),RisksReport!$D:$D,TRIM('Unique Lines'!$D824),RisksReport!$E:$E,TRIM('Unique Lines'!$C824),RisksReport!F:F,'Unique Lines'!E824)</f>
        <v>0</v>
      </c>
      <c r="J824" s="9">
        <f>COUNTIFS(RisksReport!$B:$B,TRIM('Unique Lines'!$A824),RisksReport!$D:$D,TRIM('Unique Lines'!$D824),RisksReport!$E:$E,TRIM('Unique Lines'!$C824),RisksReport!F:F,'Unique Lines'!E824)</f>
        <v>0</v>
      </c>
    </row>
    <row r="825" spans="7:10" x14ac:dyDescent="0.3">
      <c r="G825" s="3">
        <f>SUMIFS(MediscorFile!H:H,MediscorFile!G:G,'Unique Lines'!F825,MediscorFile!C:C,'Unique Lines'!B825,MediscorFile!B:B,'Unique Lines'!A825)</f>
        <v>0</v>
      </c>
      <c r="H825" s="3">
        <f>VLOOKUP(CONCATENATE(A825,B825,F825),MediscorFile!A:J,9,FALSE)</f>
        <v>0</v>
      </c>
      <c r="I825" s="3">
        <f>SUMIFS(RisksReport!$C:$C,RisksReport!$B:$B,TRIM('Unique Lines'!$A825),RisksReport!$D:$D,TRIM('Unique Lines'!$D825),RisksReport!$E:$E,TRIM('Unique Lines'!$C825),RisksReport!F:F,'Unique Lines'!E825)</f>
        <v>0</v>
      </c>
      <c r="J825" s="9">
        <f>COUNTIFS(RisksReport!$B:$B,TRIM('Unique Lines'!$A825),RisksReport!$D:$D,TRIM('Unique Lines'!$D825),RisksReport!$E:$E,TRIM('Unique Lines'!$C825),RisksReport!F:F,'Unique Lines'!E825)</f>
        <v>0</v>
      </c>
    </row>
    <row r="826" spans="7:10" x14ac:dyDescent="0.3">
      <c r="G826" s="3">
        <f>SUMIFS(MediscorFile!H:H,MediscorFile!G:G,'Unique Lines'!F826,MediscorFile!C:C,'Unique Lines'!B826,MediscorFile!B:B,'Unique Lines'!A826)</f>
        <v>0</v>
      </c>
      <c r="H826" s="3">
        <f>VLOOKUP(CONCATENATE(A826,B826,F826),MediscorFile!A:J,9,FALSE)</f>
        <v>0</v>
      </c>
      <c r="I826" s="3">
        <f>SUMIFS(RisksReport!$C:$C,RisksReport!$B:$B,TRIM('Unique Lines'!$A826),RisksReport!$D:$D,TRIM('Unique Lines'!$D826),RisksReport!$E:$E,TRIM('Unique Lines'!$C826),RisksReport!F:F,'Unique Lines'!E826)</f>
        <v>0</v>
      </c>
      <c r="J826" s="9">
        <f>COUNTIFS(RisksReport!$B:$B,TRIM('Unique Lines'!$A826),RisksReport!$D:$D,TRIM('Unique Lines'!$D826),RisksReport!$E:$E,TRIM('Unique Lines'!$C826),RisksReport!F:F,'Unique Lines'!E826)</f>
        <v>0</v>
      </c>
    </row>
    <row r="827" spans="7:10" x14ac:dyDescent="0.3">
      <c r="G827" s="3">
        <f>SUMIFS(MediscorFile!H:H,MediscorFile!G:G,'Unique Lines'!F827,MediscorFile!C:C,'Unique Lines'!B827,MediscorFile!B:B,'Unique Lines'!A827)</f>
        <v>0</v>
      </c>
      <c r="H827" s="3">
        <f>VLOOKUP(CONCATENATE(A827,B827,F827),MediscorFile!A:J,9,FALSE)</f>
        <v>0</v>
      </c>
      <c r="I827" s="3">
        <f>SUMIFS(RisksReport!$C:$C,RisksReport!$B:$B,TRIM('Unique Lines'!$A827),RisksReport!$D:$D,TRIM('Unique Lines'!$D827),RisksReport!$E:$E,TRIM('Unique Lines'!$C827),RisksReport!F:F,'Unique Lines'!E827)</f>
        <v>0</v>
      </c>
      <c r="J827" s="9">
        <f>COUNTIFS(RisksReport!$B:$B,TRIM('Unique Lines'!$A827),RisksReport!$D:$D,TRIM('Unique Lines'!$D827),RisksReport!$E:$E,TRIM('Unique Lines'!$C827),RisksReport!F:F,'Unique Lines'!E827)</f>
        <v>0</v>
      </c>
    </row>
    <row r="828" spans="7:10" x14ac:dyDescent="0.3">
      <c r="G828" s="3">
        <f>SUMIFS(MediscorFile!H:H,MediscorFile!G:G,'Unique Lines'!F828,MediscorFile!C:C,'Unique Lines'!B828,MediscorFile!B:B,'Unique Lines'!A828)</f>
        <v>0</v>
      </c>
      <c r="H828" s="3">
        <f>VLOOKUP(CONCATENATE(A828,B828,F828),MediscorFile!A:J,9,FALSE)</f>
        <v>0</v>
      </c>
      <c r="I828" s="3">
        <f>SUMIFS(RisksReport!$C:$C,RisksReport!$B:$B,TRIM('Unique Lines'!$A828),RisksReport!$D:$D,TRIM('Unique Lines'!$D828),RisksReport!$E:$E,TRIM('Unique Lines'!$C828),RisksReport!F:F,'Unique Lines'!E828)</f>
        <v>0</v>
      </c>
      <c r="J828" s="9">
        <f>COUNTIFS(RisksReport!$B:$B,TRIM('Unique Lines'!$A828),RisksReport!$D:$D,TRIM('Unique Lines'!$D828),RisksReport!$E:$E,TRIM('Unique Lines'!$C828),RisksReport!F:F,'Unique Lines'!E828)</f>
        <v>0</v>
      </c>
    </row>
    <row r="829" spans="7:10" x14ac:dyDescent="0.3">
      <c r="G829" s="3">
        <f>SUMIFS(MediscorFile!H:H,MediscorFile!G:G,'Unique Lines'!F829,MediscorFile!C:C,'Unique Lines'!B829,MediscorFile!B:B,'Unique Lines'!A829)</f>
        <v>0</v>
      </c>
      <c r="H829" s="3">
        <f>VLOOKUP(CONCATENATE(A829,B829,F829),MediscorFile!A:J,9,FALSE)</f>
        <v>0</v>
      </c>
      <c r="I829" s="3">
        <f>SUMIFS(RisksReport!$C:$C,RisksReport!$B:$B,TRIM('Unique Lines'!$A829),RisksReport!$D:$D,TRIM('Unique Lines'!$D829),RisksReport!$E:$E,TRIM('Unique Lines'!$C829),RisksReport!F:F,'Unique Lines'!E829)</f>
        <v>0</v>
      </c>
      <c r="J829" s="9">
        <f>COUNTIFS(RisksReport!$B:$B,TRIM('Unique Lines'!$A829),RisksReport!$D:$D,TRIM('Unique Lines'!$D829),RisksReport!$E:$E,TRIM('Unique Lines'!$C829),RisksReport!F:F,'Unique Lines'!E829)</f>
        <v>0</v>
      </c>
    </row>
    <row r="830" spans="7:10" x14ac:dyDescent="0.3">
      <c r="G830" s="3">
        <f>SUMIFS(MediscorFile!H:H,MediscorFile!G:G,'Unique Lines'!F830,MediscorFile!C:C,'Unique Lines'!B830,MediscorFile!B:B,'Unique Lines'!A830)</f>
        <v>0</v>
      </c>
      <c r="H830" s="3">
        <f>VLOOKUP(CONCATENATE(A830,B830,F830),MediscorFile!A:J,9,FALSE)</f>
        <v>0</v>
      </c>
      <c r="I830" s="3">
        <f>SUMIFS(RisksReport!$C:$C,RisksReport!$B:$B,TRIM('Unique Lines'!$A830),RisksReport!$D:$D,TRIM('Unique Lines'!$D830),RisksReport!$E:$E,TRIM('Unique Lines'!$C830),RisksReport!F:F,'Unique Lines'!E830)</f>
        <v>0</v>
      </c>
      <c r="J830" s="9">
        <f>COUNTIFS(RisksReport!$B:$B,TRIM('Unique Lines'!$A830),RisksReport!$D:$D,TRIM('Unique Lines'!$D830),RisksReport!$E:$E,TRIM('Unique Lines'!$C830),RisksReport!F:F,'Unique Lines'!E830)</f>
        <v>0</v>
      </c>
    </row>
    <row r="831" spans="7:10" x14ac:dyDescent="0.3">
      <c r="G831" s="3">
        <f>SUMIFS(MediscorFile!H:H,MediscorFile!G:G,'Unique Lines'!F831,MediscorFile!C:C,'Unique Lines'!B831,MediscorFile!B:B,'Unique Lines'!A831)</f>
        <v>0</v>
      </c>
      <c r="H831" s="3">
        <f>VLOOKUP(CONCATENATE(A831,B831,F831),MediscorFile!A:J,9,FALSE)</f>
        <v>0</v>
      </c>
      <c r="I831" s="3">
        <f>SUMIFS(RisksReport!$C:$C,RisksReport!$B:$B,TRIM('Unique Lines'!$A831),RisksReport!$D:$D,TRIM('Unique Lines'!$D831),RisksReport!$E:$E,TRIM('Unique Lines'!$C831),RisksReport!F:F,'Unique Lines'!E831)</f>
        <v>0</v>
      </c>
      <c r="J831" s="9">
        <f>COUNTIFS(RisksReport!$B:$B,TRIM('Unique Lines'!$A831),RisksReport!$D:$D,TRIM('Unique Lines'!$D831),RisksReport!$E:$E,TRIM('Unique Lines'!$C831),RisksReport!F:F,'Unique Lines'!E831)</f>
        <v>0</v>
      </c>
    </row>
    <row r="832" spans="7:10" x14ac:dyDescent="0.3">
      <c r="G832" s="3">
        <f>SUMIFS(MediscorFile!H:H,MediscorFile!G:G,'Unique Lines'!F832,MediscorFile!C:C,'Unique Lines'!B832,MediscorFile!B:B,'Unique Lines'!A832)</f>
        <v>0</v>
      </c>
      <c r="H832" s="3">
        <f>VLOOKUP(CONCATENATE(A832,B832,F832),MediscorFile!A:J,9,FALSE)</f>
        <v>0</v>
      </c>
      <c r="I832" s="3">
        <f>SUMIFS(RisksReport!$C:$C,RisksReport!$B:$B,TRIM('Unique Lines'!$A832),RisksReport!$D:$D,TRIM('Unique Lines'!$D832),RisksReport!$E:$E,TRIM('Unique Lines'!$C832),RisksReport!F:F,'Unique Lines'!E832)</f>
        <v>0</v>
      </c>
      <c r="J832" s="9">
        <f>COUNTIFS(RisksReport!$B:$B,TRIM('Unique Lines'!$A832),RisksReport!$D:$D,TRIM('Unique Lines'!$D832),RisksReport!$E:$E,TRIM('Unique Lines'!$C832),RisksReport!F:F,'Unique Lines'!E832)</f>
        <v>0</v>
      </c>
    </row>
    <row r="833" spans="7:10" x14ac:dyDescent="0.3">
      <c r="G833" s="3">
        <f>SUMIFS(MediscorFile!H:H,MediscorFile!G:G,'Unique Lines'!F833,MediscorFile!C:C,'Unique Lines'!B833,MediscorFile!B:B,'Unique Lines'!A833)</f>
        <v>0</v>
      </c>
      <c r="H833" s="3">
        <f>VLOOKUP(CONCATENATE(A833,B833,F833),MediscorFile!A:J,9,FALSE)</f>
        <v>0</v>
      </c>
      <c r="I833" s="3">
        <f>SUMIFS(RisksReport!$C:$C,RisksReport!$B:$B,TRIM('Unique Lines'!$A833),RisksReport!$D:$D,TRIM('Unique Lines'!$D833),RisksReport!$E:$E,TRIM('Unique Lines'!$C833),RisksReport!F:F,'Unique Lines'!E833)</f>
        <v>0</v>
      </c>
      <c r="J833" s="9">
        <f>COUNTIFS(RisksReport!$B:$B,TRIM('Unique Lines'!$A833),RisksReport!$D:$D,TRIM('Unique Lines'!$D833),RisksReport!$E:$E,TRIM('Unique Lines'!$C833),RisksReport!F:F,'Unique Lines'!E833)</f>
        <v>0</v>
      </c>
    </row>
    <row r="834" spans="7:10" x14ac:dyDescent="0.3">
      <c r="G834" s="3">
        <f>SUMIFS(MediscorFile!H:H,MediscorFile!G:G,'Unique Lines'!F834,MediscorFile!C:C,'Unique Lines'!B834,MediscorFile!B:B,'Unique Lines'!A834)</f>
        <v>0</v>
      </c>
      <c r="H834" s="3">
        <f>VLOOKUP(CONCATENATE(A834,B834,F834),MediscorFile!A:J,9,FALSE)</f>
        <v>0</v>
      </c>
      <c r="I834" s="3">
        <f>SUMIFS(RisksReport!$C:$C,RisksReport!$B:$B,TRIM('Unique Lines'!$A834),RisksReport!$D:$D,TRIM('Unique Lines'!$D834),RisksReport!$E:$E,TRIM('Unique Lines'!$C834),RisksReport!F:F,'Unique Lines'!E834)</f>
        <v>0</v>
      </c>
      <c r="J834" s="9">
        <f>COUNTIFS(RisksReport!$B:$B,TRIM('Unique Lines'!$A834),RisksReport!$D:$D,TRIM('Unique Lines'!$D834),RisksReport!$E:$E,TRIM('Unique Lines'!$C834),RisksReport!F:F,'Unique Lines'!E834)</f>
        <v>0</v>
      </c>
    </row>
    <row r="835" spans="7:10" x14ac:dyDescent="0.3">
      <c r="G835" s="3">
        <f>SUMIFS(MediscorFile!H:H,MediscorFile!G:G,'Unique Lines'!F835,MediscorFile!C:C,'Unique Lines'!B835,MediscorFile!B:B,'Unique Lines'!A835)</f>
        <v>0</v>
      </c>
      <c r="H835" s="3">
        <f>VLOOKUP(CONCATENATE(A835,B835,F835),MediscorFile!A:J,9,FALSE)</f>
        <v>0</v>
      </c>
      <c r="I835" s="3">
        <f>SUMIFS(RisksReport!$C:$C,RisksReport!$B:$B,TRIM('Unique Lines'!$A835),RisksReport!$D:$D,TRIM('Unique Lines'!$D835),RisksReport!$E:$E,TRIM('Unique Lines'!$C835),RisksReport!F:F,'Unique Lines'!E835)</f>
        <v>0</v>
      </c>
      <c r="J835" s="9">
        <f>COUNTIFS(RisksReport!$B:$B,TRIM('Unique Lines'!$A835),RisksReport!$D:$D,TRIM('Unique Lines'!$D835),RisksReport!$E:$E,TRIM('Unique Lines'!$C835),RisksReport!F:F,'Unique Lines'!E835)</f>
        <v>0</v>
      </c>
    </row>
    <row r="836" spans="7:10" x14ac:dyDescent="0.3">
      <c r="G836" s="3">
        <f>SUMIFS(MediscorFile!H:H,MediscorFile!G:G,'Unique Lines'!F836,MediscorFile!C:C,'Unique Lines'!B836,MediscorFile!B:B,'Unique Lines'!A836)</f>
        <v>0</v>
      </c>
      <c r="H836" s="3">
        <f>VLOOKUP(CONCATENATE(A836,B836,F836),MediscorFile!A:J,9,FALSE)</f>
        <v>0</v>
      </c>
      <c r="I836" s="3">
        <f>SUMIFS(RisksReport!$C:$C,RisksReport!$B:$B,TRIM('Unique Lines'!$A836),RisksReport!$D:$D,TRIM('Unique Lines'!$D836),RisksReport!$E:$E,TRIM('Unique Lines'!$C836),RisksReport!F:F,'Unique Lines'!E836)</f>
        <v>0</v>
      </c>
      <c r="J836" s="9">
        <f>COUNTIFS(RisksReport!$B:$B,TRIM('Unique Lines'!$A836),RisksReport!$D:$D,TRIM('Unique Lines'!$D836),RisksReport!$E:$E,TRIM('Unique Lines'!$C836),RisksReport!F:F,'Unique Lines'!E836)</f>
        <v>0</v>
      </c>
    </row>
    <row r="837" spans="7:10" x14ac:dyDescent="0.3">
      <c r="G837" s="3">
        <f>SUMIFS(MediscorFile!H:H,MediscorFile!G:G,'Unique Lines'!F837,MediscorFile!C:C,'Unique Lines'!B837,MediscorFile!B:B,'Unique Lines'!A837)</f>
        <v>0</v>
      </c>
      <c r="H837" s="3">
        <f>VLOOKUP(CONCATENATE(A837,B837,F837),MediscorFile!A:J,9,FALSE)</f>
        <v>0</v>
      </c>
      <c r="I837" s="3">
        <f>SUMIFS(RisksReport!$C:$C,RisksReport!$B:$B,TRIM('Unique Lines'!$A837),RisksReport!$D:$D,TRIM('Unique Lines'!$D837),RisksReport!$E:$E,TRIM('Unique Lines'!$C837),RisksReport!F:F,'Unique Lines'!E837)</f>
        <v>0</v>
      </c>
      <c r="J837" s="9">
        <f>COUNTIFS(RisksReport!$B:$B,TRIM('Unique Lines'!$A837),RisksReport!$D:$D,TRIM('Unique Lines'!$D837),RisksReport!$E:$E,TRIM('Unique Lines'!$C837),RisksReport!F:F,'Unique Lines'!E837)</f>
        <v>0</v>
      </c>
    </row>
    <row r="838" spans="7:10" x14ac:dyDescent="0.3">
      <c r="G838" s="3">
        <f>SUMIFS(MediscorFile!H:H,MediscorFile!G:G,'Unique Lines'!F838,MediscorFile!C:C,'Unique Lines'!B838,MediscorFile!B:B,'Unique Lines'!A838)</f>
        <v>0</v>
      </c>
      <c r="H838" s="3">
        <f>VLOOKUP(CONCATENATE(A838,B838,F838),MediscorFile!A:J,9,FALSE)</f>
        <v>0</v>
      </c>
      <c r="I838" s="3">
        <f>SUMIFS(RisksReport!$C:$C,RisksReport!$B:$B,TRIM('Unique Lines'!$A838),RisksReport!$D:$D,TRIM('Unique Lines'!$D838),RisksReport!$E:$E,TRIM('Unique Lines'!$C838),RisksReport!F:F,'Unique Lines'!E838)</f>
        <v>0</v>
      </c>
      <c r="J838" s="9">
        <f>COUNTIFS(RisksReport!$B:$B,TRIM('Unique Lines'!$A838),RisksReport!$D:$D,TRIM('Unique Lines'!$D838),RisksReport!$E:$E,TRIM('Unique Lines'!$C838),RisksReport!F:F,'Unique Lines'!E838)</f>
        <v>0</v>
      </c>
    </row>
    <row r="839" spans="7:10" x14ac:dyDescent="0.3">
      <c r="G839" s="3">
        <f>SUMIFS(MediscorFile!H:H,MediscorFile!G:G,'Unique Lines'!F839,MediscorFile!C:C,'Unique Lines'!B839,MediscorFile!B:B,'Unique Lines'!A839)</f>
        <v>0</v>
      </c>
      <c r="H839" s="3">
        <f>VLOOKUP(CONCATENATE(A839,B839,F839),MediscorFile!A:J,9,FALSE)</f>
        <v>0</v>
      </c>
      <c r="I839" s="3">
        <f>SUMIFS(RisksReport!$C:$C,RisksReport!$B:$B,TRIM('Unique Lines'!$A839),RisksReport!$D:$D,TRIM('Unique Lines'!$D839),RisksReport!$E:$E,TRIM('Unique Lines'!$C839),RisksReport!F:F,'Unique Lines'!E839)</f>
        <v>0</v>
      </c>
      <c r="J839" s="9">
        <f>COUNTIFS(RisksReport!$B:$B,TRIM('Unique Lines'!$A839),RisksReport!$D:$D,TRIM('Unique Lines'!$D839),RisksReport!$E:$E,TRIM('Unique Lines'!$C839),RisksReport!F:F,'Unique Lines'!E839)</f>
        <v>0</v>
      </c>
    </row>
    <row r="840" spans="7:10" x14ac:dyDescent="0.3">
      <c r="G840" s="3">
        <f>SUMIFS(MediscorFile!H:H,MediscorFile!G:G,'Unique Lines'!F840,MediscorFile!C:C,'Unique Lines'!B840,MediscorFile!B:B,'Unique Lines'!A840)</f>
        <v>0</v>
      </c>
      <c r="H840" s="3">
        <f>VLOOKUP(CONCATENATE(A840,B840,F840),MediscorFile!A:J,9,FALSE)</f>
        <v>0</v>
      </c>
      <c r="I840" s="3">
        <f>SUMIFS(RisksReport!$C:$C,RisksReport!$B:$B,TRIM('Unique Lines'!$A840),RisksReport!$D:$D,TRIM('Unique Lines'!$D840),RisksReport!$E:$E,TRIM('Unique Lines'!$C840),RisksReport!F:F,'Unique Lines'!E840)</f>
        <v>0</v>
      </c>
      <c r="J840" s="9">
        <f>COUNTIFS(RisksReport!$B:$B,TRIM('Unique Lines'!$A840),RisksReport!$D:$D,TRIM('Unique Lines'!$D840),RisksReport!$E:$E,TRIM('Unique Lines'!$C840),RisksReport!F:F,'Unique Lines'!E840)</f>
        <v>0</v>
      </c>
    </row>
    <row r="841" spans="7:10" x14ac:dyDescent="0.3">
      <c r="G841" s="3">
        <f>SUMIFS(MediscorFile!H:H,MediscorFile!G:G,'Unique Lines'!F841,MediscorFile!C:C,'Unique Lines'!B841,MediscorFile!B:B,'Unique Lines'!A841)</f>
        <v>0</v>
      </c>
      <c r="H841" s="3">
        <f>VLOOKUP(CONCATENATE(A841,B841,F841),MediscorFile!A:J,9,FALSE)</f>
        <v>0</v>
      </c>
      <c r="I841" s="3">
        <f>SUMIFS(RisksReport!$C:$C,RisksReport!$B:$B,TRIM('Unique Lines'!$A841),RisksReport!$D:$D,TRIM('Unique Lines'!$D841),RisksReport!$E:$E,TRIM('Unique Lines'!$C841),RisksReport!F:F,'Unique Lines'!E841)</f>
        <v>0</v>
      </c>
      <c r="J841" s="9">
        <f>COUNTIFS(RisksReport!$B:$B,TRIM('Unique Lines'!$A841),RisksReport!$D:$D,TRIM('Unique Lines'!$D841),RisksReport!$E:$E,TRIM('Unique Lines'!$C841),RisksReport!F:F,'Unique Lines'!E841)</f>
        <v>0</v>
      </c>
    </row>
    <row r="842" spans="7:10" x14ac:dyDescent="0.3">
      <c r="G842" s="3">
        <f>SUMIFS(MediscorFile!H:H,MediscorFile!G:G,'Unique Lines'!F842,MediscorFile!C:C,'Unique Lines'!B842,MediscorFile!B:B,'Unique Lines'!A842)</f>
        <v>0</v>
      </c>
      <c r="H842" s="3">
        <f>VLOOKUP(CONCATENATE(A842,B842,F842),MediscorFile!A:J,9,FALSE)</f>
        <v>0</v>
      </c>
      <c r="I842" s="3">
        <f>SUMIFS(RisksReport!$C:$C,RisksReport!$B:$B,TRIM('Unique Lines'!$A842),RisksReport!$D:$D,TRIM('Unique Lines'!$D842),RisksReport!$E:$E,TRIM('Unique Lines'!$C842),RisksReport!F:F,'Unique Lines'!E842)</f>
        <v>0</v>
      </c>
      <c r="J842" s="9">
        <f>COUNTIFS(RisksReport!$B:$B,TRIM('Unique Lines'!$A842),RisksReport!$D:$D,TRIM('Unique Lines'!$D842),RisksReport!$E:$E,TRIM('Unique Lines'!$C842),RisksReport!F:F,'Unique Lines'!E842)</f>
        <v>0</v>
      </c>
    </row>
    <row r="843" spans="7:10" x14ac:dyDescent="0.3">
      <c r="G843" s="3">
        <f>SUMIFS(MediscorFile!H:H,MediscorFile!G:G,'Unique Lines'!F843,MediscorFile!C:C,'Unique Lines'!B843,MediscorFile!B:B,'Unique Lines'!A843)</f>
        <v>0</v>
      </c>
      <c r="H843" s="3">
        <f>VLOOKUP(CONCATENATE(A843,B843,F843),MediscorFile!A:J,9,FALSE)</f>
        <v>0</v>
      </c>
      <c r="I843" s="3">
        <f>SUMIFS(RisksReport!$C:$C,RisksReport!$B:$B,TRIM('Unique Lines'!$A843),RisksReport!$D:$D,TRIM('Unique Lines'!$D843),RisksReport!$E:$E,TRIM('Unique Lines'!$C843),RisksReport!F:F,'Unique Lines'!E843)</f>
        <v>0</v>
      </c>
      <c r="J843" s="9">
        <f>COUNTIFS(RisksReport!$B:$B,TRIM('Unique Lines'!$A843),RisksReport!$D:$D,TRIM('Unique Lines'!$D843),RisksReport!$E:$E,TRIM('Unique Lines'!$C843),RisksReport!F:F,'Unique Lines'!E843)</f>
        <v>0</v>
      </c>
    </row>
    <row r="844" spans="7:10" x14ac:dyDescent="0.3">
      <c r="G844" s="3">
        <f>SUMIFS(MediscorFile!H:H,MediscorFile!G:G,'Unique Lines'!F844,MediscorFile!C:C,'Unique Lines'!B844,MediscorFile!B:B,'Unique Lines'!A844)</f>
        <v>0</v>
      </c>
      <c r="H844" s="3">
        <f>VLOOKUP(CONCATENATE(A844,B844,F844),MediscorFile!A:J,9,FALSE)</f>
        <v>0</v>
      </c>
      <c r="I844" s="3">
        <f>SUMIFS(RisksReport!$C:$C,RisksReport!$B:$B,TRIM('Unique Lines'!$A844),RisksReport!$D:$D,TRIM('Unique Lines'!$D844),RisksReport!$E:$E,TRIM('Unique Lines'!$C844),RisksReport!F:F,'Unique Lines'!E844)</f>
        <v>0</v>
      </c>
      <c r="J844" s="9">
        <f>COUNTIFS(RisksReport!$B:$B,TRIM('Unique Lines'!$A844),RisksReport!$D:$D,TRIM('Unique Lines'!$D844),RisksReport!$E:$E,TRIM('Unique Lines'!$C844),RisksReport!F:F,'Unique Lines'!E844)</f>
        <v>0</v>
      </c>
    </row>
    <row r="845" spans="7:10" x14ac:dyDescent="0.3">
      <c r="G845" s="3">
        <f>SUMIFS(MediscorFile!H:H,MediscorFile!G:G,'Unique Lines'!F845,MediscorFile!C:C,'Unique Lines'!B845,MediscorFile!B:B,'Unique Lines'!A845)</f>
        <v>0</v>
      </c>
      <c r="H845" s="3">
        <f>VLOOKUP(CONCATENATE(A845,B845,F845),MediscorFile!A:J,9,FALSE)</f>
        <v>0</v>
      </c>
      <c r="I845" s="3">
        <f>SUMIFS(RisksReport!$C:$C,RisksReport!$B:$B,TRIM('Unique Lines'!$A845),RisksReport!$D:$D,TRIM('Unique Lines'!$D845),RisksReport!$E:$E,TRIM('Unique Lines'!$C845),RisksReport!F:F,'Unique Lines'!E845)</f>
        <v>0</v>
      </c>
      <c r="J845" s="9">
        <f>COUNTIFS(RisksReport!$B:$B,TRIM('Unique Lines'!$A845),RisksReport!$D:$D,TRIM('Unique Lines'!$D845),RisksReport!$E:$E,TRIM('Unique Lines'!$C845),RisksReport!F:F,'Unique Lines'!E845)</f>
        <v>0</v>
      </c>
    </row>
    <row r="846" spans="7:10" x14ac:dyDescent="0.3">
      <c r="G846" s="3">
        <f>SUMIFS(MediscorFile!H:H,MediscorFile!G:G,'Unique Lines'!F846,MediscorFile!C:C,'Unique Lines'!B846,MediscorFile!B:B,'Unique Lines'!A846)</f>
        <v>0</v>
      </c>
      <c r="H846" s="3">
        <f>VLOOKUP(CONCATENATE(A846,B846,F846),MediscorFile!A:J,9,FALSE)</f>
        <v>0</v>
      </c>
      <c r="I846" s="3">
        <f>SUMIFS(RisksReport!$C:$C,RisksReport!$B:$B,TRIM('Unique Lines'!$A846),RisksReport!$D:$D,TRIM('Unique Lines'!$D846),RisksReport!$E:$E,TRIM('Unique Lines'!$C846),RisksReport!F:F,'Unique Lines'!E846)</f>
        <v>0</v>
      </c>
      <c r="J846" s="9">
        <f>COUNTIFS(RisksReport!$B:$B,TRIM('Unique Lines'!$A846),RisksReport!$D:$D,TRIM('Unique Lines'!$D846),RisksReport!$E:$E,TRIM('Unique Lines'!$C846),RisksReport!F:F,'Unique Lines'!E846)</f>
        <v>0</v>
      </c>
    </row>
    <row r="847" spans="7:10" x14ac:dyDescent="0.3">
      <c r="G847" s="3">
        <f>SUMIFS(MediscorFile!H:H,MediscorFile!G:G,'Unique Lines'!F847,MediscorFile!C:C,'Unique Lines'!B847,MediscorFile!B:B,'Unique Lines'!A847)</f>
        <v>0</v>
      </c>
      <c r="H847" s="3">
        <f>VLOOKUP(CONCATENATE(A847,B847,F847),MediscorFile!A:J,9,FALSE)</f>
        <v>0</v>
      </c>
      <c r="I847" s="3">
        <f>SUMIFS(RisksReport!$C:$C,RisksReport!$B:$B,TRIM('Unique Lines'!$A847),RisksReport!$D:$D,TRIM('Unique Lines'!$D847),RisksReport!$E:$E,TRIM('Unique Lines'!$C847),RisksReport!F:F,'Unique Lines'!E847)</f>
        <v>0</v>
      </c>
      <c r="J847" s="9">
        <f>COUNTIFS(RisksReport!$B:$B,TRIM('Unique Lines'!$A847),RisksReport!$D:$D,TRIM('Unique Lines'!$D847),RisksReport!$E:$E,TRIM('Unique Lines'!$C847),RisksReport!F:F,'Unique Lines'!E847)</f>
        <v>0</v>
      </c>
    </row>
    <row r="848" spans="7:10" x14ac:dyDescent="0.3">
      <c r="G848" s="3">
        <f>SUMIFS(MediscorFile!H:H,MediscorFile!G:G,'Unique Lines'!F848,MediscorFile!C:C,'Unique Lines'!B848,MediscorFile!B:B,'Unique Lines'!A848)</f>
        <v>0</v>
      </c>
      <c r="H848" s="3">
        <f>VLOOKUP(CONCATENATE(A848,B848,F848),MediscorFile!A:J,9,FALSE)</f>
        <v>0</v>
      </c>
      <c r="I848" s="3">
        <f>SUMIFS(RisksReport!$C:$C,RisksReport!$B:$B,TRIM('Unique Lines'!$A848),RisksReport!$D:$D,TRIM('Unique Lines'!$D848),RisksReport!$E:$E,TRIM('Unique Lines'!$C848),RisksReport!F:F,'Unique Lines'!E848)</f>
        <v>0</v>
      </c>
      <c r="J848" s="9">
        <f>COUNTIFS(RisksReport!$B:$B,TRIM('Unique Lines'!$A848),RisksReport!$D:$D,TRIM('Unique Lines'!$D848),RisksReport!$E:$E,TRIM('Unique Lines'!$C848),RisksReport!F:F,'Unique Lines'!E848)</f>
        <v>0</v>
      </c>
    </row>
    <row r="849" spans="7:10" x14ac:dyDescent="0.3">
      <c r="G849" s="3">
        <f>SUMIFS(MediscorFile!H:H,MediscorFile!G:G,'Unique Lines'!F849,MediscorFile!C:C,'Unique Lines'!B849,MediscorFile!B:B,'Unique Lines'!A849)</f>
        <v>0</v>
      </c>
      <c r="H849" s="3">
        <f>VLOOKUP(CONCATENATE(A849,B849,F849),MediscorFile!A:J,9,FALSE)</f>
        <v>0</v>
      </c>
      <c r="I849" s="3">
        <f>SUMIFS(RisksReport!$C:$C,RisksReport!$B:$B,TRIM('Unique Lines'!$A849),RisksReport!$D:$D,TRIM('Unique Lines'!$D849),RisksReport!$E:$E,TRIM('Unique Lines'!$C849),RisksReport!F:F,'Unique Lines'!E849)</f>
        <v>0</v>
      </c>
      <c r="J849" s="9">
        <f>COUNTIFS(RisksReport!$B:$B,TRIM('Unique Lines'!$A849),RisksReport!$D:$D,TRIM('Unique Lines'!$D849),RisksReport!$E:$E,TRIM('Unique Lines'!$C849),RisksReport!F:F,'Unique Lines'!E849)</f>
        <v>0</v>
      </c>
    </row>
    <row r="850" spans="7:10" x14ac:dyDescent="0.3">
      <c r="G850" s="3">
        <f>SUMIFS(MediscorFile!H:H,MediscorFile!G:G,'Unique Lines'!F850,MediscorFile!C:C,'Unique Lines'!B850,MediscorFile!B:B,'Unique Lines'!A850)</f>
        <v>0</v>
      </c>
      <c r="H850" s="3">
        <f>VLOOKUP(CONCATENATE(A850,B850,F850),MediscorFile!A:J,9,FALSE)</f>
        <v>0</v>
      </c>
      <c r="I850" s="3">
        <f>SUMIFS(RisksReport!$C:$C,RisksReport!$B:$B,TRIM('Unique Lines'!$A850),RisksReport!$D:$D,TRIM('Unique Lines'!$D850),RisksReport!$E:$E,TRIM('Unique Lines'!$C850),RisksReport!F:F,'Unique Lines'!E850)</f>
        <v>0</v>
      </c>
      <c r="J850" s="9">
        <f>COUNTIFS(RisksReport!$B:$B,TRIM('Unique Lines'!$A850),RisksReport!$D:$D,TRIM('Unique Lines'!$D850),RisksReport!$E:$E,TRIM('Unique Lines'!$C850),RisksReport!F:F,'Unique Lines'!E850)</f>
        <v>0</v>
      </c>
    </row>
    <row r="851" spans="7:10" x14ac:dyDescent="0.3">
      <c r="G851" s="3">
        <f>SUMIFS(MediscorFile!H:H,MediscorFile!G:G,'Unique Lines'!F851,MediscorFile!C:C,'Unique Lines'!B851,MediscorFile!B:B,'Unique Lines'!A851)</f>
        <v>0</v>
      </c>
      <c r="H851" s="3">
        <f>VLOOKUP(CONCATENATE(A851,B851,F851),MediscorFile!A:J,9,FALSE)</f>
        <v>0</v>
      </c>
      <c r="I851" s="3">
        <f>SUMIFS(RisksReport!$C:$C,RisksReport!$B:$B,TRIM('Unique Lines'!$A851),RisksReport!$D:$D,TRIM('Unique Lines'!$D851),RisksReport!$E:$E,TRIM('Unique Lines'!$C851),RisksReport!F:F,'Unique Lines'!E851)</f>
        <v>0</v>
      </c>
      <c r="J851" s="9">
        <f>COUNTIFS(RisksReport!$B:$B,TRIM('Unique Lines'!$A851),RisksReport!$D:$D,TRIM('Unique Lines'!$D851),RisksReport!$E:$E,TRIM('Unique Lines'!$C851),RisksReport!F:F,'Unique Lines'!E851)</f>
        <v>0</v>
      </c>
    </row>
    <row r="852" spans="7:10" x14ac:dyDescent="0.3">
      <c r="G852" s="3">
        <f>SUMIFS(MediscorFile!H:H,MediscorFile!G:G,'Unique Lines'!F852,MediscorFile!C:C,'Unique Lines'!B852,MediscorFile!B:B,'Unique Lines'!A852)</f>
        <v>0</v>
      </c>
      <c r="H852" s="3">
        <f>VLOOKUP(CONCATENATE(A852,B852,F852),MediscorFile!A:J,9,FALSE)</f>
        <v>0</v>
      </c>
      <c r="I852" s="3">
        <f>SUMIFS(RisksReport!$C:$C,RisksReport!$B:$B,TRIM('Unique Lines'!$A852),RisksReport!$D:$D,TRIM('Unique Lines'!$D852),RisksReport!$E:$E,TRIM('Unique Lines'!$C852),RisksReport!F:F,'Unique Lines'!E852)</f>
        <v>0</v>
      </c>
      <c r="J852" s="9">
        <f>COUNTIFS(RisksReport!$B:$B,TRIM('Unique Lines'!$A852),RisksReport!$D:$D,TRIM('Unique Lines'!$D852),RisksReport!$E:$E,TRIM('Unique Lines'!$C852),RisksReport!F:F,'Unique Lines'!E852)</f>
        <v>0</v>
      </c>
    </row>
    <row r="853" spans="7:10" x14ac:dyDescent="0.3">
      <c r="G853" s="3">
        <f>SUMIFS(MediscorFile!H:H,MediscorFile!G:G,'Unique Lines'!F853,MediscorFile!C:C,'Unique Lines'!B853,MediscorFile!B:B,'Unique Lines'!A853)</f>
        <v>0</v>
      </c>
      <c r="H853" s="3">
        <f>VLOOKUP(CONCATENATE(A853,B853,F853),MediscorFile!A:J,9,FALSE)</f>
        <v>0</v>
      </c>
      <c r="I853" s="3">
        <f>SUMIFS(RisksReport!$C:$C,RisksReport!$B:$B,TRIM('Unique Lines'!$A853),RisksReport!$D:$D,TRIM('Unique Lines'!$D853),RisksReport!$E:$E,TRIM('Unique Lines'!$C853),RisksReport!F:F,'Unique Lines'!E853)</f>
        <v>0</v>
      </c>
      <c r="J853" s="9">
        <f>COUNTIFS(RisksReport!$B:$B,TRIM('Unique Lines'!$A853),RisksReport!$D:$D,TRIM('Unique Lines'!$D853),RisksReport!$E:$E,TRIM('Unique Lines'!$C853),RisksReport!F:F,'Unique Lines'!E853)</f>
        <v>0</v>
      </c>
    </row>
    <row r="854" spans="7:10" x14ac:dyDescent="0.3">
      <c r="G854" s="3">
        <f>SUMIFS(MediscorFile!H:H,MediscorFile!G:G,'Unique Lines'!F854,MediscorFile!C:C,'Unique Lines'!B854,MediscorFile!B:B,'Unique Lines'!A854)</f>
        <v>0</v>
      </c>
      <c r="H854" s="3">
        <f>VLOOKUP(CONCATENATE(A854,B854,F854),MediscorFile!A:J,9,FALSE)</f>
        <v>0</v>
      </c>
      <c r="I854" s="3">
        <f>SUMIFS(RisksReport!$C:$C,RisksReport!$B:$B,TRIM('Unique Lines'!$A854),RisksReport!$D:$D,TRIM('Unique Lines'!$D854),RisksReport!$E:$E,TRIM('Unique Lines'!$C854),RisksReport!F:F,'Unique Lines'!E854)</f>
        <v>0</v>
      </c>
      <c r="J854" s="9">
        <f>COUNTIFS(RisksReport!$B:$B,TRIM('Unique Lines'!$A854),RisksReport!$D:$D,TRIM('Unique Lines'!$D854),RisksReport!$E:$E,TRIM('Unique Lines'!$C854),RisksReport!F:F,'Unique Lines'!E854)</f>
        <v>0</v>
      </c>
    </row>
    <row r="855" spans="7:10" x14ac:dyDescent="0.3">
      <c r="G855" s="3">
        <f>SUMIFS(MediscorFile!H:H,MediscorFile!G:G,'Unique Lines'!F855,MediscorFile!C:C,'Unique Lines'!B855,MediscorFile!B:B,'Unique Lines'!A855)</f>
        <v>0</v>
      </c>
      <c r="H855" s="3">
        <f>VLOOKUP(CONCATENATE(A855,B855,F855),MediscorFile!A:J,9,FALSE)</f>
        <v>0</v>
      </c>
      <c r="I855" s="3">
        <f>SUMIFS(RisksReport!$C:$C,RisksReport!$B:$B,TRIM('Unique Lines'!$A855),RisksReport!$D:$D,TRIM('Unique Lines'!$D855),RisksReport!$E:$E,TRIM('Unique Lines'!$C855),RisksReport!F:F,'Unique Lines'!E855)</f>
        <v>0</v>
      </c>
      <c r="J855" s="9">
        <f>COUNTIFS(RisksReport!$B:$B,TRIM('Unique Lines'!$A855),RisksReport!$D:$D,TRIM('Unique Lines'!$D855),RisksReport!$E:$E,TRIM('Unique Lines'!$C855),RisksReport!F:F,'Unique Lines'!E855)</f>
        <v>0</v>
      </c>
    </row>
    <row r="856" spans="7:10" x14ac:dyDescent="0.3">
      <c r="G856" s="3">
        <f>SUMIFS(MediscorFile!H:H,MediscorFile!G:G,'Unique Lines'!F856,MediscorFile!C:C,'Unique Lines'!B856,MediscorFile!B:B,'Unique Lines'!A856)</f>
        <v>0</v>
      </c>
      <c r="H856" s="3">
        <f>VLOOKUP(CONCATENATE(A856,B856,F856),MediscorFile!A:J,9,FALSE)</f>
        <v>0</v>
      </c>
      <c r="I856" s="3">
        <f>SUMIFS(RisksReport!$C:$C,RisksReport!$B:$B,TRIM('Unique Lines'!$A856),RisksReport!$D:$D,TRIM('Unique Lines'!$D856),RisksReport!$E:$E,TRIM('Unique Lines'!$C856),RisksReport!F:F,'Unique Lines'!E856)</f>
        <v>0</v>
      </c>
      <c r="J856" s="9">
        <f>COUNTIFS(RisksReport!$B:$B,TRIM('Unique Lines'!$A856),RisksReport!$D:$D,TRIM('Unique Lines'!$D856),RisksReport!$E:$E,TRIM('Unique Lines'!$C856),RisksReport!F:F,'Unique Lines'!E856)</f>
        <v>0</v>
      </c>
    </row>
    <row r="857" spans="7:10" x14ac:dyDescent="0.3">
      <c r="G857" s="3">
        <f>SUMIFS(MediscorFile!H:H,MediscorFile!G:G,'Unique Lines'!F857,MediscorFile!C:C,'Unique Lines'!B857,MediscorFile!B:B,'Unique Lines'!A857)</f>
        <v>0</v>
      </c>
      <c r="H857" s="3">
        <f>VLOOKUP(CONCATENATE(A857,B857,F857),MediscorFile!A:J,9,FALSE)</f>
        <v>0</v>
      </c>
      <c r="I857" s="3">
        <f>SUMIFS(RisksReport!$C:$C,RisksReport!$B:$B,TRIM('Unique Lines'!$A857),RisksReport!$D:$D,TRIM('Unique Lines'!$D857),RisksReport!$E:$E,TRIM('Unique Lines'!$C857),RisksReport!F:F,'Unique Lines'!E857)</f>
        <v>0</v>
      </c>
      <c r="J857" s="9">
        <f>COUNTIFS(RisksReport!$B:$B,TRIM('Unique Lines'!$A857),RisksReport!$D:$D,TRIM('Unique Lines'!$D857),RisksReport!$E:$E,TRIM('Unique Lines'!$C857),RisksReport!F:F,'Unique Lines'!E857)</f>
        <v>0</v>
      </c>
    </row>
    <row r="858" spans="7:10" x14ac:dyDescent="0.3">
      <c r="G858" s="3">
        <f>SUMIFS(MediscorFile!H:H,MediscorFile!G:G,'Unique Lines'!F858,MediscorFile!C:C,'Unique Lines'!B858,MediscorFile!B:B,'Unique Lines'!A858)</f>
        <v>0</v>
      </c>
      <c r="H858" s="3">
        <f>VLOOKUP(CONCATENATE(A858,B858,F858),MediscorFile!A:J,9,FALSE)</f>
        <v>0</v>
      </c>
      <c r="I858" s="3">
        <f>SUMIFS(RisksReport!$C:$C,RisksReport!$B:$B,TRIM('Unique Lines'!$A858),RisksReport!$D:$D,TRIM('Unique Lines'!$D858),RisksReport!$E:$E,TRIM('Unique Lines'!$C858),RisksReport!F:F,'Unique Lines'!E858)</f>
        <v>0</v>
      </c>
      <c r="J858" s="9">
        <f>COUNTIFS(RisksReport!$B:$B,TRIM('Unique Lines'!$A858),RisksReport!$D:$D,TRIM('Unique Lines'!$D858),RisksReport!$E:$E,TRIM('Unique Lines'!$C858),RisksReport!F:F,'Unique Lines'!E858)</f>
        <v>0</v>
      </c>
    </row>
    <row r="859" spans="7:10" x14ac:dyDescent="0.3">
      <c r="G859" s="3">
        <f>SUMIFS(MediscorFile!H:H,MediscorFile!G:G,'Unique Lines'!F859,MediscorFile!C:C,'Unique Lines'!B859,MediscorFile!B:B,'Unique Lines'!A859)</f>
        <v>0</v>
      </c>
      <c r="H859" s="3">
        <f>VLOOKUP(CONCATENATE(A859,B859,F859),MediscorFile!A:J,9,FALSE)</f>
        <v>0</v>
      </c>
      <c r="I859" s="3">
        <f>SUMIFS(RisksReport!$C:$C,RisksReport!$B:$B,TRIM('Unique Lines'!$A859),RisksReport!$D:$D,TRIM('Unique Lines'!$D859),RisksReport!$E:$E,TRIM('Unique Lines'!$C859),RisksReport!F:F,'Unique Lines'!E859)</f>
        <v>0</v>
      </c>
      <c r="J859" s="9">
        <f>COUNTIFS(RisksReport!$B:$B,TRIM('Unique Lines'!$A859),RisksReport!$D:$D,TRIM('Unique Lines'!$D859),RisksReport!$E:$E,TRIM('Unique Lines'!$C859),RisksReport!F:F,'Unique Lines'!E859)</f>
        <v>0</v>
      </c>
    </row>
    <row r="860" spans="7:10" x14ac:dyDescent="0.3">
      <c r="G860" s="3">
        <f>SUMIFS(MediscorFile!H:H,MediscorFile!G:G,'Unique Lines'!F860,MediscorFile!C:C,'Unique Lines'!B860,MediscorFile!B:B,'Unique Lines'!A860)</f>
        <v>0</v>
      </c>
      <c r="H860" s="3">
        <f>VLOOKUP(CONCATENATE(A860,B860,F860),MediscorFile!A:J,9,FALSE)</f>
        <v>0</v>
      </c>
      <c r="I860" s="3">
        <f>SUMIFS(RisksReport!$C:$C,RisksReport!$B:$B,TRIM('Unique Lines'!$A860),RisksReport!$D:$D,TRIM('Unique Lines'!$D860),RisksReport!$E:$E,TRIM('Unique Lines'!$C860),RisksReport!F:F,'Unique Lines'!E860)</f>
        <v>0</v>
      </c>
      <c r="J860" s="9">
        <f>COUNTIFS(RisksReport!$B:$B,TRIM('Unique Lines'!$A860),RisksReport!$D:$D,TRIM('Unique Lines'!$D860),RisksReport!$E:$E,TRIM('Unique Lines'!$C860),RisksReport!F:F,'Unique Lines'!E860)</f>
        <v>0</v>
      </c>
    </row>
    <row r="861" spans="7:10" x14ac:dyDescent="0.3">
      <c r="G861" s="3">
        <f>SUMIFS(MediscorFile!H:H,MediscorFile!G:G,'Unique Lines'!F861,MediscorFile!C:C,'Unique Lines'!B861,MediscorFile!B:B,'Unique Lines'!A861)</f>
        <v>0</v>
      </c>
      <c r="H861" s="3">
        <f>VLOOKUP(CONCATENATE(A861,B861,F861),MediscorFile!A:J,9,FALSE)</f>
        <v>0</v>
      </c>
      <c r="I861" s="3">
        <f>SUMIFS(RisksReport!$C:$C,RisksReport!$B:$B,TRIM('Unique Lines'!$A861),RisksReport!$D:$D,TRIM('Unique Lines'!$D861),RisksReport!$E:$E,TRIM('Unique Lines'!$C861),RisksReport!F:F,'Unique Lines'!E861)</f>
        <v>0</v>
      </c>
      <c r="J861" s="9">
        <f>COUNTIFS(RisksReport!$B:$B,TRIM('Unique Lines'!$A861),RisksReport!$D:$D,TRIM('Unique Lines'!$D861),RisksReport!$E:$E,TRIM('Unique Lines'!$C861),RisksReport!F:F,'Unique Lines'!E861)</f>
        <v>0</v>
      </c>
    </row>
    <row r="862" spans="7:10" x14ac:dyDescent="0.3">
      <c r="G862" s="3">
        <f>SUMIFS(MediscorFile!H:H,MediscorFile!G:G,'Unique Lines'!F862,MediscorFile!C:C,'Unique Lines'!B862,MediscorFile!B:B,'Unique Lines'!A862)</f>
        <v>0</v>
      </c>
      <c r="H862" s="3">
        <f>VLOOKUP(CONCATENATE(A862,B862,F862),MediscorFile!A:J,9,FALSE)</f>
        <v>0</v>
      </c>
      <c r="I862" s="3">
        <f>SUMIFS(RisksReport!$C:$C,RisksReport!$B:$B,TRIM('Unique Lines'!$A862),RisksReport!$D:$D,TRIM('Unique Lines'!$D862),RisksReport!$E:$E,TRIM('Unique Lines'!$C862),RisksReport!F:F,'Unique Lines'!E862)</f>
        <v>0</v>
      </c>
      <c r="J862" s="9">
        <f>COUNTIFS(RisksReport!$B:$B,TRIM('Unique Lines'!$A862),RisksReport!$D:$D,TRIM('Unique Lines'!$D862),RisksReport!$E:$E,TRIM('Unique Lines'!$C862),RisksReport!F:F,'Unique Lines'!E862)</f>
        <v>0</v>
      </c>
    </row>
    <row r="863" spans="7:10" x14ac:dyDescent="0.3">
      <c r="G863" s="3">
        <f>SUMIFS(MediscorFile!H:H,MediscorFile!G:G,'Unique Lines'!F863,MediscorFile!C:C,'Unique Lines'!B863,MediscorFile!B:B,'Unique Lines'!A863)</f>
        <v>0</v>
      </c>
      <c r="H863" s="3">
        <f>VLOOKUP(CONCATENATE(A863,B863,F863),MediscorFile!A:J,9,FALSE)</f>
        <v>0</v>
      </c>
      <c r="I863" s="3">
        <f>SUMIFS(RisksReport!$C:$C,RisksReport!$B:$B,TRIM('Unique Lines'!$A863),RisksReport!$D:$D,TRIM('Unique Lines'!$D863),RisksReport!$E:$E,TRIM('Unique Lines'!$C863),RisksReport!F:F,'Unique Lines'!E863)</f>
        <v>0</v>
      </c>
      <c r="J863" s="9">
        <f>COUNTIFS(RisksReport!$B:$B,TRIM('Unique Lines'!$A863),RisksReport!$D:$D,TRIM('Unique Lines'!$D863),RisksReport!$E:$E,TRIM('Unique Lines'!$C863),RisksReport!F:F,'Unique Lines'!E863)</f>
        <v>0</v>
      </c>
    </row>
    <row r="864" spans="7:10" x14ac:dyDescent="0.3">
      <c r="G864" s="3">
        <f>SUMIFS(MediscorFile!H:H,MediscorFile!G:G,'Unique Lines'!F864,MediscorFile!C:C,'Unique Lines'!B864,MediscorFile!B:B,'Unique Lines'!A864)</f>
        <v>0</v>
      </c>
      <c r="H864" s="3">
        <f>VLOOKUP(CONCATENATE(A864,B864,F864),MediscorFile!A:J,9,FALSE)</f>
        <v>0</v>
      </c>
      <c r="I864" s="3">
        <f>SUMIFS(RisksReport!$C:$C,RisksReport!$B:$B,TRIM('Unique Lines'!$A864),RisksReport!$D:$D,TRIM('Unique Lines'!$D864),RisksReport!$E:$E,TRIM('Unique Lines'!$C864),RisksReport!F:F,'Unique Lines'!E864)</f>
        <v>0</v>
      </c>
      <c r="J864" s="9">
        <f>COUNTIFS(RisksReport!$B:$B,TRIM('Unique Lines'!$A864),RisksReport!$D:$D,TRIM('Unique Lines'!$D864),RisksReport!$E:$E,TRIM('Unique Lines'!$C864),RisksReport!F:F,'Unique Lines'!E864)</f>
        <v>0</v>
      </c>
    </row>
    <row r="865" spans="7:10" x14ac:dyDescent="0.3">
      <c r="G865" s="3">
        <f>SUMIFS(MediscorFile!H:H,MediscorFile!G:G,'Unique Lines'!F865,MediscorFile!C:C,'Unique Lines'!B865,MediscorFile!B:B,'Unique Lines'!A865)</f>
        <v>0</v>
      </c>
      <c r="H865" s="3">
        <f>VLOOKUP(CONCATENATE(A865,B865,F865),MediscorFile!A:J,9,FALSE)</f>
        <v>0</v>
      </c>
      <c r="I865" s="3">
        <f>SUMIFS(RisksReport!$C:$C,RisksReport!$B:$B,TRIM('Unique Lines'!$A865),RisksReport!$D:$D,TRIM('Unique Lines'!$D865),RisksReport!$E:$E,TRIM('Unique Lines'!$C865),RisksReport!F:F,'Unique Lines'!E865)</f>
        <v>0</v>
      </c>
      <c r="J865" s="9">
        <f>COUNTIFS(RisksReport!$B:$B,TRIM('Unique Lines'!$A865),RisksReport!$D:$D,TRIM('Unique Lines'!$D865),RisksReport!$E:$E,TRIM('Unique Lines'!$C865),RisksReport!F:F,'Unique Lines'!E865)</f>
        <v>0</v>
      </c>
    </row>
    <row r="866" spans="7:10" x14ac:dyDescent="0.3">
      <c r="G866" s="3">
        <f>SUMIFS(MediscorFile!H:H,MediscorFile!G:G,'Unique Lines'!F866,MediscorFile!C:C,'Unique Lines'!B866,MediscorFile!B:B,'Unique Lines'!A866)</f>
        <v>0</v>
      </c>
      <c r="H866" s="3">
        <f>VLOOKUP(CONCATENATE(A866,B866,F866),MediscorFile!A:J,9,FALSE)</f>
        <v>0</v>
      </c>
      <c r="I866" s="3">
        <f>SUMIFS(RisksReport!$C:$C,RisksReport!$B:$B,TRIM('Unique Lines'!$A866),RisksReport!$D:$D,TRIM('Unique Lines'!$D866),RisksReport!$E:$E,TRIM('Unique Lines'!$C866),RisksReport!F:F,'Unique Lines'!E866)</f>
        <v>0</v>
      </c>
      <c r="J866" s="9">
        <f>COUNTIFS(RisksReport!$B:$B,TRIM('Unique Lines'!$A866),RisksReport!$D:$D,TRIM('Unique Lines'!$D866),RisksReport!$E:$E,TRIM('Unique Lines'!$C866),RisksReport!F:F,'Unique Lines'!E866)</f>
        <v>0</v>
      </c>
    </row>
    <row r="867" spans="7:10" x14ac:dyDescent="0.3">
      <c r="G867" s="3">
        <f>SUMIFS(MediscorFile!H:H,MediscorFile!G:G,'Unique Lines'!F867,MediscorFile!C:C,'Unique Lines'!B867,MediscorFile!B:B,'Unique Lines'!A867)</f>
        <v>0</v>
      </c>
      <c r="H867" s="3">
        <f>VLOOKUP(CONCATENATE(A867,B867,F867),MediscorFile!A:J,9,FALSE)</f>
        <v>0</v>
      </c>
      <c r="I867" s="3">
        <f>SUMIFS(RisksReport!$C:$C,RisksReport!$B:$B,TRIM('Unique Lines'!$A867),RisksReport!$D:$D,TRIM('Unique Lines'!$D867),RisksReport!$E:$E,TRIM('Unique Lines'!$C867),RisksReport!F:F,'Unique Lines'!E867)</f>
        <v>0</v>
      </c>
      <c r="J867" s="9">
        <f>COUNTIFS(RisksReport!$B:$B,TRIM('Unique Lines'!$A867),RisksReport!$D:$D,TRIM('Unique Lines'!$D867),RisksReport!$E:$E,TRIM('Unique Lines'!$C867),RisksReport!F:F,'Unique Lines'!E867)</f>
        <v>0</v>
      </c>
    </row>
    <row r="868" spans="7:10" x14ac:dyDescent="0.3">
      <c r="G868" s="3">
        <f>SUMIFS(MediscorFile!H:H,MediscorFile!G:G,'Unique Lines'!F868,MediscorFile!C:C,'Unique Lines'!B868,MediscorFile!B:B,'Unique Lines'!A868)</f>
        <v>0</v>
      </c>
      <c r="H868" s="3">
        <f>VLOOKUP(CONCATENATE(A868,B868,F868),MediscorFile!A:J,9,FALSE)</f>
        <v>0</v>
      </c>
      <c r="I868" s="3">
        <f>SUMIFS(RisksReport!$C:$C,RisksReport!$B:$B,TRIM('Unique Lines'!$A868),RisksReport!$D:$D,TRIM('Unique Lines'!$D868),RisksReport!$E:$E,TRIM('Unique Lines'!$C868),RisksReport!F:F,'Unique Lines'!E868)</f>
        <v>0</v>
      </c>
      <c r="J868" s="9">
        <f>COUNTIFS(RisksReport!$B:$B,TRIM('Unique Lines'!$A868),RisksReport!$D:$D,TRIM('Unique Lines'!$D868),RisksReport!$E:$E,TRIM('Unique Lines'!$C868),RisksReport!F:F,'Unique Lines'!E868)</f>
        <v>0</v>
      </c>
    </row>
    <row r="869" spans="7:10" x14ac:dyDescent="0.3">
      <c r="G869" s="3">
        <f>SUMIFS(MediscorFile!H:H,MediscorFile!G:G,'Unique Lines'!F869,MediscorFile!C:C,'Unique Lines'!B869,MediscorFile!B:B,'Unique Lines'!A869)</f>
        <v>0</v>
      </c>
      <c r="H869" s="3">
        <f>VLOOKUP(CONCATENATE(A869,B869,F869),MediscorFile!A:J,9,FALSE)</f>
        <v>0</v>
      </c>
      <c r="I869" s="3">
        <f>SUMIFS(RisksReport!$C:$C,RisksReport!$B:$B,TRIM('Unique Lines'!$A869),RisksReport!$D:$D,TRIM('Unique Lines'!$D869),RisksReport!$E:$E,TRIM('Unique Lines'!$C869),RisksReport!F:F,'Unique Lines'!E869)</f>
        <v>0</v>
      </c>
      <c r="J869" s="9">
        <f>COUNTIFS(RisksReport!$B:$B,TRIM('Unique Lines'!$A869),RisksReport!$D:$D,TRIM('Unique Lines'!$D869),RisksReport!$E:$E,TRIM('Unique Lines'!$C869),RisksReport!F:F,'Unique Lines'!E869)</f>
        <v>0</v>
      </c>
    </row>
    <row r="870" spans="7:10" x14ac:dyDescent="0.3">
      <c r="G870" s="3">
        <f>SUMIFS(MediscorFile!H:H,MediscorFile!G:G,'Unique Lines'!F870,MediscorFile!C:C,'Unique Lines'!B870,MediscorFile!B:B,'Unique Lines'!A870)</f>
        <v>0</v>
      </c>
      <c r="H870" s="3">
        <f>VLOOKUP(CONCATENATE(A870,B870,F870),MediscorFile!A:J,9,FALSE)</f>
        <v>0</v>
      </c>
      <c r="I870" s="3">
        <f>SUMIFS(RisksReport!$C:$C,RisksReport!$B:$B,TRIM('Unique Lines'!$A870),RisksReport!$D:$D,TRIM('Unique Lines'!$D870),RisksReport!$E:$E,TRIM('Unique Lines'!$C870),RisksReport!F:F,'Unique Lines'!E870)</f>
        <v>0</v>
      </c>
      <c r="J870" s="9">
        <f>COUNTIFS(RisksReport!$B:$B,TRIM('Unique Lines'!$A870),RisksReport!$D:$D,TRIM('Unique Lines'!$D870),RisksReport!$E:$E,TRIM('Unique Lines'!$C870),RisksReport!F:F,'Unique Lines'!E870)</f>
        <v>0</v>
      </c>
    </row>
    <row r="871" spans="7:10" x14ac:dyDescent="0.3">
      <c r="G871" s="3">
        <f>SUMIFS(MediscorFile!H:H,MediscorFile!G:G,'Unique Lines'!F871,MediscorFile!C:C,'Unique Lines'!B871,MediscorFile!B:B,'Unique Lines'!A871)</f>
        <v>0</v>
      </c>
      <c r="H871" s="3">
        <f>VLOOKUP(CONCATENATE(A871,B871,F871),MediscorFile!A:J,9,FALSE)</f>
        <v>0</v>
      </c>
      <c r="I871" s="3">
        <f>SUMIFS(RisksReport!$C:$C,RisksReport!$B:$B,TRIM('Unique Lines'!$A871),RisksReport!$D:$D,TRIM('Unique Lines'!$D871),RisksReport!$E:$E,TRIM('Unique Lines'!$C871),RisksReport!F:F,'Unique Lines'!E871)</f>
        <v>0</v>
      </c>
      <c r="J871" s="9">
        <f>COUNTIFS(RisksReport!$B:$B,TRIM('Unique Lines'!$A871),RisksReport!$D:$D,TRIM('Unique Lines'!$D871),RisksReport!$E:$E,TRIM('Unique Lines'!$C871),RisksReport!F:F,'Unique Lines'!E871)</f>
        <v>0</v>
      </c>
    </row>
    <row r="872" spans="7:10" x14ac:dyDescent="0.3">
      <c r="G872" s="3">
        <f>SUMIFS(MediscorFile!H:H,MediscorFile!G:G,'Unique Lines'!F872,MediscorFile!C:C,'Unique Lines'!B872,MediscorFile!B:B,'Unique Lines'!A872)</f>
        <v>0</v>
      </c>
      <c r="H872" s="3">
        <f>VLOOKUP(CONCATENATE(A872,B872,F872),MediscorFile!A:J,9,FALSE)</f>
        <v>0</v>
      </c>
      <c r="I872" s="3">
        <f>SUMIFS(RisksReport!$C:$C,RisksReport!$B:$B,TRIM('Unique Lines'!$A872),RisksReport!$D:$D,TRIM('Unique Lines'!$D872),RisksReport!$E:$E,TRIM('Unique Lines'!$C872),RisksReport!F:F,'Unique Lines'!E872)</f>
        <v>0</v>
      </c>
      <c r="J872" s="9">
        <f>COUNTIFS(RisksReport!$B:$B,TRIM('Unique Lines'!$A872),RisksReport!$D:$D,TRIM('Unique Lines'!$D872),RisksReport!$E:$E,TRIM('Unique Lines'!$C872),RisksReport!F:F,'Unique Lines'!E872)</f>
        <v>0</v>
      </c>
    </row>
    <row r="873" spans="7:10" x14ac:dyDescent="0.3">
      <c r="G873" s="3">
        <f>SUMIFS(MediscorFile!H:H,MediscorFile!G:G,'Unique Lines'!F873,MediscorFile!C:C,'Unique Lines'!B873,MediscorFile!B:B,'Unique Lines'!A873)</f>
        <v>0</v>
      </c>
      <c r="H873" s="3">
        <f>VLOOKUP(CONCATENATE(A873,B873,F873),MediscorFile!A:J,9,FALSE)</f>
        <v>0</v>
      </c>
      <c r="I873" s="3">
        <f>SUMIFS(RisksReport!$C:$C,RisksReport!$B:$B,TRIM('Unique Lines'!$A873),RisksReport!$D:$D,TRIM('Unique Lines'!$D873),RisksReport!$E:$E,TRIM('Unique Lines'!$C873),RisksReport!F:F,'Unique Lines'!E873)</f>
        <v>0</v>
      </c>
      <c r="J873" s="9">
        <f>COUNTIFS(RisksReport!$B:$B,TRIM('Unique Lines'!$A873),RisksReport!$D:$D,TRIM('Unique Lines'!$D873),RisksReport!$E:$E,TRIM('Unique Lines'!$C873),RisksReport!F:F,'Unique Lines'!E873)</f>
        <v>0</v>
      </c>
    </row>
    <row r="874" spans="7:10" x14ac:dyDescent="0.3">
      <c r="G874" s="3">
        <f>SUMIFS(MediscorFile!H:H,MediscorFile!G:G,'Unique Lines'!F874,MediscorFile!C:C,'Unique Lines'!B874,MediscorFile!B:B,'Unique Lines'!A874)</f>
        <v>0</v>
      </c>
      <c r="H874" s="3">
        <f>VLOOKUP(CONCATENATE(A874,B874,F874),MediscorFile!A:J,9,FALSE)</f>
        <v>0</v>
      </c>
      <c r="I874" s="3">
        <f>SUMIFS(RisksReport!$C:$C,RisksReport!$B:$B,TRIM('Unique Lines'!$A874),RisksReport!$D:$D,TRIM('Unique Lines'!$D874),RisksReport!$E:$E,TRIM('Unique Lines'!$C874),RisksReport!F:F,'Unique Lines'!E874)</f>
        <v>0</v>
      </c>
      <c r="J874" s="9">
        <f>COUNTIFS(RisksReport!$B:$B,TRIM('Unique Lines'!$A874),RisksReport!$D:$D,TRIM('Unique Lines'!$D874),RisksReport!$E:$E,TRIM('Unique Lines'!$C874),RisksReport!F:F,'Unique Lines'!E874)</f>
        <v>0</v>
      </c>
    </row>
    <row r="875" spans="7:10" x14ac:dyDescent="0.3">
      <c r="G875" s="3">
        <f>SUMIFS(MediscorFile!H:H,MediscorFile!G:G,'Unique Lines'!F875,MediscorFile!C:C,'Unique Lines'!B875,MediscorFile!B:B,'Unique Lines'!A875)</f>
        <v>0</v>
      </c>
      <c r="H875" s="3">
        <f>VLOOKUP(CONCATENATE(A875,B875,F875),MediscorFile!A:J,9,FALSE)</f>
        <v>0</v>
      </c>
      <c r="I875" s="3">
        <f>SUMIFS(RisksReport!$C:$C,RisksReport!$B:$B,TRIM('Unique Lines'!$A875),RisksReport!$D:$D,TRIM('Unique Lines'!$D875),RisksReport!$E:$E,TRIM('Unique Lines'!$C875),RisksReport!F:F,'Unique Lines'!E875)</f>
        <v>0</v>
      </c>
      <c r="J875" s="9">
        <f>COUNTIFS(RisksReport!$B:$B,TRIM('Unique Lines'!$A875),RisksReport!$D:$D,TRIM('Unique Lines'!$D875),RisksReport!$E:$E,TRIM('Unique Lines'!$C875),RisksReport!F:F,'Unique Lines'!E875)</f>
        <v>0</v>
      </c>
    </row>
    <row r="876" spans="7:10" x14ac:dyDescent="0.3">
      <c r="G876" s="3">
        <f>SUMIFS(MediscorFile!H:H,MediscorFile!G:G,'Unique Lines'!F876,MediscorFile!C:C,'Unique Lines'!B876,MediscorFile!B:B,'Unique Lines'!A876)</f>
        <v>0</v>
      </c>
      <c r="H876" s="3">
        <f>VLOOKUP(CONCATENATE(A876,B876,F876),MediscorFile!A:J,9,FALSE)</f>
        <v>0</v>
      </c>
      <c r="I876" s="3">
        <f>SUMIFS(RisksReport!$C:$C,RisksReport!$B:$B,TRIM('Unique Lines'!$A876),RisksReport!$D:$D,TRIM('Unique Lines'!$D876),RisksReport!$E:$E,TRIM('Unique Lines'!$C876),RisksReport!F:F,'Unique Lines'!E876)</f>
        <v>0</v>
      </c>
      <c r="J876" s="9">
        <f>COUNTIFS(RisksReport!$B:$B,TRIM('Unique Lines'!$A876),RisksReport!$D:$D,TRIM('Unique Lines'!$D876),RisksReport!$E:$E,TRIM('Unique Lines'!$C876),RisksReport!F:F,'Unique Lines'!E876)</f>
        <v>0</v>
      </c>
    </row>
    <row r="877" spans="7:10" x14ac:dyDescent="0.3">
      <c r="G877" s="3">
        <f>SUMIFS(MediscorFile!H:H,MediscorFile!G:G,'Unique Lines'!F877,MediscorFile!C:C,'Unique Lines'!B877,MediscorFile!B:B,'Unique Lines'!A877)</f>
        <v>0</v>
      </c>
      <c r="H877" s="3">
        <f>VLOOKUP(CONCATENATE(A877,B877,F877),MediscorFile!A:J,9,FALSE)</f>
        <v>0</v>
      </c>
      <c r="I877" s="3">
        <f>SUMIFS(RisksReport!$C:$C,RisksReport!$B:$B,TRIM('Unique Lines'!$A877),RisksReport!$D:$D,TRIM('Unique Lines'!$D877),RisksReport!$E:$E,TRIM('Unique Lines'!$C877),RisksReport!F:F,'Unique Lines'!E877)</f>
        <v>0</v>
      </c>
      <c r="J877" s="9">
        <f>COUNTIFS(RisksReport!$B:$B,TRIM('Unique Lines'!$A877),RisksReport!$D:$D,TRIM('Unique Lines'!$D877),RisksReport!$E:$E,TRIM('Unique Lines'!$C877),RisksReport!F:F,'Unique Lines'!E877)</f>
        <v>0</v>
      </c>
    </row>
    <row r="878" spans="7:10" x14ac:dyDescent="0.3">
      <c r="G878" s="3">
        <f>SUMIFS(MediscorFile!H:H,MediscorFile!G:G,'Unique Lines'!F878,MediscorFile!C:C,'Unique Lines'!B878,MediscorFile!B:B,'Unique Lines'!A878)</f>
        <v>0</v>
      </c>
      <c r="H878" s="3">
        <f>VLOOKUP(CONCATENATE(A878,B878,F878),MediscorFile!A:J,9,FALSE)</f>
        <v>0</v>
      </c>
      <c r="I878" s="3">
        <f>SUMIFS(RisksReport!$C:$C,RisksReport!$B:$B,TRIM('Unique Lines'!$A878),RisksReport!$D:$D,TRIM('Unique Lines'!$D878),RisksReport!$E:$E,TRIM('Unique Lines'!$C878),RisksReport!F:F,'Unique Lines'!E878)</f>
        <v>0</v>
      </c>
      <c r="J878" s="9">
        <f>COUNTIFS(RisksReport!$B:$B,TRIM('Unique Lines'!$A878),RisksReport!$D:$D,TRIM('Unique Lines'!$D878),RisksReport!$E:$E,TRIM('Unique Lines'!$C878),RisksReport!F:F,'Unique Lines'!E878)</f>
        <v>0</v>
      </c>
    </row>
    <row r="879" spans="7:10" x14ac:dyDescent="0.3">
      <c r="G879" s="3">
        <f>SUMIFS(MediscorFile!H:H,MediscorFile!G:G,'Unique Lines'!F879,MediscorFile!C:C,'Unique Lines'!B879,MediscorFile!B:B,'Unique Lines'!A879)</f>
        <v>0</v>
      </c>
      <c r="H879" s="3">
        <f>VLOOKUP(CONCATENATE(A879,B879,F879),MediscorFile!A:J,9,FALSE)</f>
        <v>0</v>
      </c>
      <c r="I879" s="3">
        <f>SUMIFS(RisksReport!$C:$C,RisksReport!$B:$B,TRIM('Unique Lines'!$A879),RisksReport!$D:$D,TRIM('Unique Lines'!$D879),RisksReport!$E:$E,TRIM('Unique Lines'!$C879),RisksReport!F:F,'Unique Lines'!E879)</f>
        <v>0</v>
      </c>
      <c r="J879" s="9">
        <f>COUNTIFS(RisksReport!$B:$B,TRIM('Unique Lines'!$A879),RisksReport!$D:$D,TRIM('Unique Lines'!$D879),RisksReport!$E:$E,TRIM('Unique Lines'!$C879),RisksReport!F:F,'Unique Lines'!E879)</f>
        <v>0</v>
      </c>
    </row>
    <row r="880" spans="7:10" x14ac:dyDescent="0.3">
      <c r="G880" s="3">
        <f>SUMIFS(MediscorFile!H:H,MediscorFile!G:G,'Unique Lines'!F880,MediscorFile!C:C,'Unique Lines'!B880,MediscorFile!B:B,'Unique Lines'!A880)</f>
        <v>0</v>
      </c>
      <c r="H880" s="3">
        <f>VLOOKUP(CONCATENATE(A880,B880,F880),MediscorFile!A:J,9,FALSE)</f>
        <v>0</v>
      </c>
      <c r="I880" s="3">
        <f>SUMIFS(RisksReport!$C:$C,RisksReport!$B:$B,TRIM('Unique Lines'!$A880),RisksReport!$D:$D,TRIM('Unique Lines'!$D880),RisksReport!$E:$E,TRIM('Unique Lines'!$C880),RisksReport!F:F,'Unique Lines'!E880)</f>
        <v>0</v>
      </c>
      <c r="J880" s="9">
        <f>COUNTIFS(RisksReport!$B:$B,TRIM('Unique Lines'!$A880),RisksReport!$D:$D,TRIM('Unique Lines'!$D880),RisksReport!$E:$E,TRIM('Unique Lines'!$C880),RisksReport!F:F,'Unique Lines'!E880)</f>
        <v>0</v>
      </c>
    </row>
    <row r="881" spans="7:10" x14ac:dyDescent="0.3">
      <c r="G881" s="3">
        <f>SUMIFS(MediscorFile!H:H,MediscorFile!G:G,'Unique Lines'!F881,MediscorFile!C:C,'Unique Lines'!B881,MediscorFile!B:B,'Unique Lines'!A881)</f>
        <v>0</v>
      </c>
      <c r="H881" s="3">
        <f>VLOOKUP(CONCATENATE(A881,B881,F881),MediscorFile!A:J,9,FALSE)</f>
        <v>0</v>
      </c>
      <c r="I881" s="3">
        <f>SUMIFS(RisksReport!$C:$C,RisksReport!$B:$B,TRIM('Unique Lines'!$A881),RisksReport!$D:$D,TRIM('Unique Lines'!$D881),RisksReport!$E:$E,TRIM('Unique Lines'!$C881),RisksReport!F:F,'Unique Lines'!E881)</f>
        <v>0</v>
      </c>
      <c r="J881" s="9">
        <f>COUNTIFS(RisksReport!$B:$B,TRIM('Unique Lines'!$A881),RisksReport!$D:$D,TRIM('Unique Lines'!$D881),RisksReport!$E:$E,TRIM('Unique Lines'!$C881),RisksReport!F:F,'Unique Lines'!E881)</f>
        <v>0</v>
      </c>
    </row>
    <row r="882" spans="7:10" x14ac:dyDescent="0.3">
      <c r="G882" s="3">
        <f>SUMIFS(MediscorFile!H:H,MediscorFile!G:G,'Unique Lines'!F882,MediscorFile!C:C,'Unique Lines'!B882,MediscorFile!B:B,'Unique Lines'!A882)</f>
        <v>0</v>
      </c>
      <c r="H882" s="3">
        <f>VLOOKUP(CONCATENATE(A882,B882,F882),MediscorFile!A:J,9,FALSE)</f>
        <v>0</v>
      </c>
      <c r="I882" s="3">
        <f>SUMIFS(RisksReport!$C:$C,RisksReport!$B:$B,TRIM('Unique Lines'!$A882),RisksReport!$D:$D,TRIM('Unique Lines'!$D882),RisksReport!$E:$E,TRIM('Unique Lines'!$C882),RisksReport!F:F,'Unique Lines'!E882)</f>
        <v>0</v>
      </c>
      <c r="J882" s="9">
        <f>COUNTIFS(RisksReport!$B:$B,TRIM('Unique Lines'!$A882),RisksReport!$D:$D,TRIM('Unique Lines'!$D882),RisksReport!$E:$E,TRIM('Unique Lines'!$C882),RisksReport!F:F,'Unique Lines'!E882)</f>
        <v>0</v>
      </c>
    </row>
    <row r="883" spans="7:10" x14ac:dyDescent="0.3">
      <c r="G883" s="3">
        <f>SUMIFS(MediscorFile!H:H,MediscorFile!G:G,'Unique Lines'!F883,MediscorFile!C:C,'Unique Lines'!B883,MediscorFile!B:B,'Unique Lines'!A883)</f>
        <v>0</v>
      </c>
      <c r="H883" s="3">
        <f>VLOOKUP(CONCATENATE(A883,B883,F883),MediscorFile!A:J,9,FALSE)</f>
        <v>0</v>
      </c>
      <c r="I883" s="3">
        <f>SUMIFS(RisksReport!$C:$C,RisksReport!$B:$B,TRIM('Unique Lines'!$A883),RisksReport!$D:$D,TRIM('Unique Lines'!$D883),RisksReport!$E:$E,TRIM('Unique Lines'!$C883),RisksReport!F:F,'Unique Lines'!E883)</f>
        <v>0</v>
      </c>
      <c r="J883" s="9">
        <f>COUNTIFS(RisksReport!$B:$B,TRIM('Unique Lines'!$A883),RisksReport!$D:$D,TRIM('Unique Lines'!$D883),RisksReport!$E:$E,TRIM('Unique Lines'!$C883),RisksReport!F:F,'Unique Lines'!E883)</f>
        <v>0</v>
      </c>
    </row>
    <row r="884" spans="7:10" x14ac:dyDescent="0.3">
      <c r="G884" s="3">
        <f>SUMIFS(MediscorFile!H:H,MediscorFile!G:G,'Unique Lines'!F884,MediscorFile!C:C,'Unique Lines'!B884,MediscorFile!B:B,'Unique Lines'!A884)</f>
        <v>0</v>
      </c>
      <c r="H884" s="3">
        <f>VLOOKUP(CONCATENATE(A884,B884,F884),MediscorFile!A:J,9,FALSE)</f>
        <v>0</v>
      </c>
      <c r="I884" s="3">
        <f>SUMIFS(RisksReport!$C:$C,RisksReport!$B:$B,TRIM('Unique Lines'!$A884),RisksReport!$D:$D,TRIM('Unique Lines'!$D884),RisksReport!$E:$E,TRIM('Unique Lines'!$C884),RisksReport!F:F,'Unique Lines'!E884)</f>
        <v>0</v>
      </c>
      <c r="J884" s="9">
        <f>COUNTIFS(RisksReport!$B:$B,TRIM('Unique Lines'!$A884),RisksReport!$D:$D,TRIM('Unique Lines'!$D884),RisksReport!$E:$E,TRIM('Unique Lines'!$C884),RisksReport!F:F,'Unique Lines'!E884)</f>
        <v>0</v>
      </c>
    </row>
    <row r="885" spans="7:10" x14ac:dyDescent="0.3">
      <c r="G885" s="3">
        <f>SUMIFS(MediscorFile!H:H,MediscorFile!G:G,'Unique Lines'!F885,MediscorFile!C:C,'Unique Lines'!B885,MediscorFile!B:B,'Unique Lines'!A885)</f>
        <v>0</v>
      </c>
      <c r="H885" s="3">
        <f>VLOOKUP(CONCATENATE(A885,B885,F885),MediscorFile!A:J,9,FALSE)</f>
        <v>0</v>
      </c>
      <c r="I885" s="3">
        <f>SUMIFS(RisksReport!$C:$C,RisksReport!$B:$B,TRIM('Unique Lines'!$A885),RisksReport!$D:$D,TRIM('Unique Lines'!$D885),RisksReport!$E:$E,TRIM('Unique Lines'!$C885),RisksReport!F:F,'Unique Lines'!E885)</f>
        <v>0</v>
      </c>
      <c r="J885" s="9">
        <f>COUNTIFS(RisksReport!$B:$B,TRIM('Unique Lines'!$A885),RisksReport!$D:$D,TRIM('Unique Lines'!$D885),RisksReport!$E:$E,TRIM('Unique Lines'!$C885),RisksReport!F:F,'Unique Lines'!E885)</f>
        <v>0</v>
      </c>
    </row>
    <row r="886" spans="7:10" x14ac:dyDescent="0.3">
      <c r="G886" s="3">
        <f>SUMIFS(MediscorFile!H:H,MediscorFile!G:G,'Unique Lines'!F886,MediscorFile!C:C,'Unique Lines'!B886,MediscorFile!B:B,'Unique Lines'!A886)</f>
        <v>0</v>
      </c>
      <c r="H886" s="3">
        <f>VLOOKUP(CONCATENATE(A886,B886,F886),MediscorFile!A:J,9,FALSE)</f>
        <v>0</v>
      </c>
      <c r="I886" s="3">
        <f>SUMIFS(RisksReport!$C:$C,RisksReport!$B:$B,TRIM('Unique Lines'!$A886),RisksReport!$D:$D,TRIM('Unique Lines'!$D886),RisksReport!$E:$E,TRIM('Unique Lines'!$C886),RisksReport!F:F,'Unique Lines'!E886)</f>
        <v>0</v>
      </c>
      <c r="J886" s="9">
        <f>COUNTIFS(RisksReport!$B:$B,TRIM('Unique Lines'!$A886),RisksReport!$D:$D,TRIM('Unique Lines'!$D886),RisksReport!$E:$E,TRIM('Unique Lines'!$C886),RisksReport!F:F,'Unique Lines'!E886)</f>
        <v>0</v>
      </c>
    </row>
    <row r="887" spans="7:10" x14ac:dyDescent="0.3">
      <c r="G887" s="3">
        <f>SUMIFS(MediscorFile!H:H,MediscorFile!G:G,'Unique Lines'!F887,MediscorFile!C:C,'Unique Lines'!B887,MediscorFile!B:B,'Unique Lines'!A887)</f>
        <v>0</v>
      </c>
      <c r="H887" s="3">
        <f>VLOOKUP(CONCATENATE(A887,B887,F887),MediscorFile!A:J,9,FALSE)</f>
        <v>0</v>
      </c>
      <c r="I887" s="3">
        <f>SUMIFS(RisksReport!$C:$C,RisksReport!$B:$B,TRIM('Unique Lines'!$A887),RisksReport!$D:$D,TRIM('Unique Lines'!$D887),RisksReport!$E:$E,TRIM('Unique Lines'!$C887),RisksReport!F:F,'Unique Lines'!E887)</f>
        <v>0</v>
      </c>
      <c r="J887" s="9">
        <f>COUNTIFS(RisksReport!$B:$B,TRIM('Unique Lines'!$A887),RisksReport!$D:$D,TRIM('Unique Lines'!$D887),RisksReport!$E:$E,TRIM('Unique Lines'!$C887),RisksReport!F:F,'Unique Lines'!E887)</f>
        <v>0</v>
      </c>
    </row>
    <row r="888" spans="7:10" x14ac:dyDescent="0.3">
      <c r="G888" s="3">
        <f>SUMIFS(MediscorFile!H:H,MediscorFile!G:G,'Unique Lines'!F888,MediscorFile!C:C,'Unique Lines'!B888,MediscorFile!B:B,'Unique Lines'!A888)</f>
        <v>0</v>
      </c>
      <c r="H888" s="3">
        <f>VLOOKUP(CONCATENATE(A888,B888,F888),MediscorFile!A:J,9,FALSE)</f>
        <v>0</v>
      </c>
      <c r="I888" s="3">
        <f>SUMIFS(RisksReport!$C:$C,RisksReport!$B:$B,TRIM('Unique Lines'!$A888),RisksReport!$D:$D,TRIM('Unique Lines'!$D888),RisksReport!$E:$E,TRIM('Unique Lines'!$C888),RisksReport!F:F,'Unique Lines'!E888)</f>
        <v>0</v>
      </c>
      <c r="J888" s="9">
        <f>COUNTIFS(RisksReport!$B:$B,TRIM('Unique Lines'!$A888),RisksReport!$D:$D,TRIM('Unique Lines'!$D888),RisksReport!$E:$E,TRIM('Unique Lines'!$C888),RisksReport!F:F,'Unique Lines'!E888)</f>
        <v>0</v>
      </c>
    </row>
    <row r="889" spans="7:10" x14ac:dyDescent="0.3">
      <c r="G889" s="3">
        <f>SUMIFS(MediscorFile!H:H,MediscorFile!G:G,'Unique Lines'!F889,MediscorFile!C:C,'Unique Lines'!B889,MediscorFile!B:B,'Unique Lines'!A889)</f>
        <v>0</v>
      </c>
      <c r="H889" s="3">
        <f>VLOOKUP(CONCATENATE(A889,B889,F889),MediscorFile!A:J,9,FALSE)</f>
        <v>0</v>
      </c>
      <c r="I889" s="3">
        <f>SUMIFS(RisksReport!$C:$C,RisksReport!$B:$B,TRIM('Unique Lines'!$A889),RisksReport!$D:$D,TRIM('Unique Lines'!$D889),RisksReport!$E:$E,TRIM('Unique Lines'!$C889),RisksReport!F:F,'Unique Lines'!E889)</f>
        <v>0</v>
      </c>
      <c r="J889" s="9">
        <f>COUNTIFS(RisksReport!$B:$B,TRIM('Unique Lines'!$A889),RisksReport!$D:$D,TRIM('Unique Lines'!$D889),RisksReport!$E:$E,TRIM('Unique Lines'!$C889),RisksReport!F:F,'Unique Lines'!E889)</f>
        <v>0</v>
      </c>
    </row>
    <row r="890" spans="7:10" x14ac:dyDescent="0.3">
      <c r="G890" s="3">
        <f>SUMIFS(MediscorFile!H:H,MediscorFile!G:G,'Unique Lines'!F890,MediscorFile!C:C,'Unique Lines'!B890,MediscorFile!B:B,'Unique Lines'!A890)</f>
        <v>0</v>
      </c>
      <c r="H890" s="3">
        <f>VLOOKUP(CONCATENATE(A890,B890,F890),MediscorFile!A:J,9,FALSE)</f>
        <v>0</v>
      </c>
      <c r="I890" s="3">
        <f>SUMIFS(RisksReport!$C:$C,RisksReport!$B:$B,TRIM('Unique Lines'!$A890),RisksReport!$D:$D,TRIM('Unique Lines'!$D890),RisksReport!$E:$E,TRIM('Unique Lines'!$C890),RisksReport!F:F,'Unique Lines'!E890)</f>
        <v>0</v>
      </c>
      <c r="J890" s="9">
        <f>COUNTIFS(RisksReport!$B:$B,TRIM('Unique Lines'!$A890),RisksReport!$D:$D,TRIM('Unique Lines'!$D890),RisksReport!$E:$E,TRIM('Unique Lines'!$C890),RisksReport!F:F,'Unique Lines'!E890)</f>
        <v>0</v>
      </c>
    </row>
    <row r="891" spans="7:10" x14ac:dyDescent="0.3">
      <c r="G891" s="3">
        <f>SUMIFS(MediscorFile!H:H,MediscorFile!G:G,'Unique Lines'!F891,MediscorFile!C:C,'Unique Lines'!B891,MediscorFile!B:B,'Unique Lines'!A891)</f>
        <v>0</v>
      </c>
      <c r="H891" s="3">
        <f>VLOOKUP(CONCATENATE(A891,B891,F891),MediscorFile!A:J,9,FALSE)</f>
        <v>0</v>
      </c>
      <c r="I891" s="3">
        <f>SUMIFS(RisksReport!$C:$C,RisksReport!$B:$B,TRIM('Unique Lines'!$A891),RisksReport!$D:$D,TRIM('Unique Lines'!$D891),RisksReport!$E:$E,TRIM('Unique Lines'!$C891),RisksReport!F:F,'Unique Lines'!E891)</f>
        <v>0</v>
      </c>
      <c r="J891" s="9">
        <f>COUNTIFS(RisksReport!$B:$B,TRIM('Unique Lines'!$A891),RisksReport!$D:$D,TRIM('Unique Lines'!$D891),RisksReport!$E:$E,TRIM('Unique Lines'!$C891),RisksReport!F:F,'Unique Lines'!E891)</f>
        <v>0</v>
      </c>
    </row>
    <row r="892" spans="7:10" x14ac:dyDescent="0.3">
      <c r="G892" s="3">
        <f>SUMIFS(MediscorFile!H:H,MediscorFile!G:G,'Unique Lines'!F892,MediscorFile!C:C,'Unique Lines'!B892,MediscorFile!B:B,'Unique Lines'!A892)</f>
        <v>0</v>
      </c>
      <c r="H892" s="3">
        <f>VLOOKUP(CONCATENATE(A892,B892,F892),MediscorFile!A:J,9,FALSE)</f>
        <v>0</v>
      </c>
      <c r="I892" s="3">
        <f>SUMIFS(RisksReport!$C:$C,RisksReport!$B:$B,TRIM('Unique Lines'!$A892),RisksReport!$D:$D,TRIM('Unique Lines'!$D892),RisksReport!$E:$E,TRIM('Unique Lines'!$C892),RisksReport!F:F,'Unique Lines'!E892)</f>
        <v>0</v>
      </c>
      <c r="J892" s="9">
        <f>COUNTIFS(RisksReport!$B:$B,TRIM('Unique Lines'!$A892),RisksReport!$D:$D,TRIM('Unique Lines'!$D892),RisksReport!$E:$E,TRIM('Unique Lines'!$C892),RisksReport!F:F,'Unique Lines'!E892)</f>
        <v>0</v>
      </c>
    </row>
    <row r="893" spans="7:10" x14ac:dyDescent="0.3">
      <c r="G893" s="3">
        <f>SUMIFS(MediscorFile!H:H,MediscorFile!G:G,'Unique Lines'!F893,MediscorFile!C:C,'Unique Lines'!B893,MediscorFile!B:B,'Unique Lines'!A893)</f>
        <v>0</v>
      </c>
      <c r="H893" s="3">
        <f>VLOOKUP(CONCATENATE(A893,B893,F893),MediscorFile!A:J,9,FALSE)</f>
        <v>0</v>
      </c>
      <c r="I893" s="3">
        <f>SUMIFS(RisksReport!$C:$C,RisksReport!$B:$B,TRIM('Unique Lines'!$A893),RisksReport!$D:$D,TRIM('Unique Lines'!$D893),RisksReport!$E:$E,TRIM('Unique Lines'!$C893),RisksReport!F:F,'Unique Lines'!E893)</f>
        <v>0</v>
      </c>
      <c r="J893" s="9">
        <f>COUNTIFS(RisksReport!$B:$B,TRIM('Unique Lines'!$A893),RisksReport!$D:$D,TRIM('Unique Lines'!$D893),RisksReport!$E:$E,TRIM('Unique Lines'!$C893),RisksReport!F:F,'Unique Lines'!E893)</f>
        <v>0</v>
      </c>
    </row>
    <row r="894" spans="7:10" x14ac:dyDescent="0.3">
      <c r="G894" s="3">
        <f>SUMIFS(MediscorFile!H:H,MediscorFile!G:G,'Unique Lines'!F894,MediscorFile!C:C,'Unique Lines'!B894,MediscorFile!B:B,'Unique Lines'!A894)</f>
        <v>0</v>
      </c>
      <c r="H894" s="3">
        <f>VLOOKUP(CONCATENATE(A894,B894,F894),MediscorFile!A:J,9,FALSE)</f>
        <v>0</v>
      </c>
      <c r="I894" s="3">
        <f>SUMIFS(RisksReport!$C:$C,RisksReport!$B:$B,TRIM('Unique Lines'!$A894),RisksReport!$D:$D,TRIM('Unique Lines'!$D894),RisksReport!$E:$E,TRIM('Unique Lines'!$C894),RisksReport!F:F,'Unique Lines'!E894)</f>
        <v>0</v>
      </c>
      <c r="J894" s="9">
        <f>COUNTIFS(RisksReport!$B:$B,TRIM('Unique Lines'!$A894),RisksReport!$D:$D,TRIM('Unique Lines'!$D894),RisksReport!$E:$E,TRIM('Unique Lines'!$C894),RisksReport!F:F,'Unique Lines'!E894)</f>
        <v>0</v>
      </c>
    </row>
    <row r="895" spans="7:10" x14ac:dyDescent="0.3">
      <c r="G895" s="3">
        <f>SUMIFS(MediscorFile!H:H,MediscorFile!G:G,'Unique Lines'!F895,MediscorFile!C:C,'Unique Lines'!B895,MediscorFile!B:B,'Unique Lines'!A895)</f>
        <v>0</v>
      </c>
      <c r="H895" s="3">
        <f>VLOOKUP(CONCATENATE(A895,B895,F895),MediscorFile!A:J,9,FALSE)</f>
        <v>0</v>
      </c>
      <c r="I895" s="3">
        <f>SUMIFS(RisksReport!$C:$C,RisksReport!$B:$B,TRIM('Unique Lines'!$A895),RisksReport!$D:$D,TRIM('Unique Lines'!$D895),RisksReport!$E:$E,TRIM('Unique Lines'!$C895),RisksReport!F:F,'Unique Lines'!E895)</f>
        <v>0</v>
      </c>
      <c r="J895" s="9">
        <f>COUNTIFS(RisksReport!$B:$B,TRIM('Unique Lines'!$A895),RisksReport!$D:$D,TRIM('Unique Lines'!$D895),RisksReport!$E:$E,TRIM('Unique Lines'!$C895),RisksReport!F:F,'Unique Lines'!E895)</f>
        <v>0</v>
      </c>
    </row>
    <row r="896" spans="7:10" x14ac:dyDescent="0.3">
      <c r="G896" s="3">
        <f>SUMIFS(MediscorFile!H:H,MediscorFile!G:G,'Unique Lines'!F896,MediscorFile!C:C,'Unique Lines'!B896,MediscorFile!B:B,'Unique Lines'!A896)</f>
        <v>0</v>
      </c>
      <c r="H896" s="3">
        <f>VLOOKUP(CONCATENATE(A896,B896,F896),MediscorFile!A:J,9,FALSE)</f>
        <v>0</v>
      </c>
      <c r="I896" s="3">
        <f>SUMIFS(RisksReport!$C:$C,RisksReport!$B:$B,TRIM('Unique Lines'!$A896),RisksReport!$D:$D,TRIM('Unique Lines'!$D896),RisksReport!$E:$E,TRIM('Unique Lines'!$C896),RisksReport!F:F,'Unique Lines'!E896)</f>
        <v>0</v>
      </c>
      <c r="J896" s="9">
        <f>COUNTIFS(RisksReport!$B:$B,TRIM('Unique Lines'!$A896),RisksReport!$D:$D,TRIM('Unique Lines'!$D896),RisksReport!$E:$E,TRIM('Unique Lines'!$C896),RisksReport!F:F,'Unique Lines'!E896)</f>
        <v>0</v>
      </c>
    </row>
    <row r="897" spans="7:10" x14ac:dyDescent="0.3">
      <c r="G897" s="3">
        <f>SUMIFS(MediscorFile!H:H,MediscorFile!G:G,'Unique Lines'!F897,MediscorFile!C:C,'Unique Lines'!B897,MediscorFile!B:B,'Unique Lines'!A897)</f>
        <v>0</v>
      </c>
      <c r="H897" s="3">
        <f>VLOOKUP(CONCATENATE(A897,B897,F897),MediscorFile!A:J,9,FALSE)</f>
        <v>0</v>
      </c>
      <c r="I897" s="3">
        <f>SUMIFS(RisksReport!$C:$C,RisksReport!$B:$B,TRIM('Unique Lines'!$A897),RisksReport!$D:$D,TRIM('Unique Lines'!$D897),RisksReport!$E:$E,TRIM('Unique Lines'!$C897),RisksReport!F:F,'Unique Lines'!E897)</f>
        <v>0</v>
      </c>
      <c r="J897" s="9">
        <f>COUNTIFS(RisksReport!$B:$B,TRIM('Unique Lines'!$A897),RisksReport!$D:$D,TRIM('Unique Lines'!$D897),RisksReport!$E:$E,TRIM('Unique Lines'!$C897),RisksReport!F:F,'Unique Lines'!E897)</f>
        <v>0</v>
      </c>
    </row>
    <row r="898" spans="7:10" x14ac:dyDescent="0.3">
      <c r="G898" s="3">
        <f>SUMIFS(MediscorFile!H:H,MediscorFile!G:G,'Unique Lines'!F898,MediscorFile!C:C,'Unique Lines'!B898,MediscorFile!B:B,'Unique Lines'!A898)</f>
        <v>0</v>
      </c>
      <c r="H898" s="3">
        <f>VLOOKUP(CONCATENATE(A898,B898,F898),MediscorFile!A:J,9,FALSE)</f>
        <v>0</v>
      </c>
      <c r="I898" s="3">
        <f>SUMIFS(RisksReport!$C:$C,RisksReport!$B:$B,TRIM('Unique Lines'!$A898),RisksReport!$D:$D,TRIM('Unique Lines'!$D898),RisksReport!$E:$E,TRIM('Unique Lines'!$C898),RisksReport!F:F,'Unique Lines'!E898)</f>
        <v>0</v>
      </c>
      <c r="J898" s="9">
        <f>COUNTIFS(RisksReport!$B:$B,TRIM('Unique Lines'!$A898),RisksReport!$D:$D,TRIM('Unique Lines'!$D898),RisksReport!$E:$E,TRIM('Unique Lines'!$C898),RisksReport!F:F,'Unique Lines'!E898)</f>
        <v>0</v>
      </c>
    </row>
    <row r="899" spans="7:10" x14ac:dyDescent="0.3">
      <c r="G899" s="3">
        <f>SUMIFS(MediscorFile!H:H,MediscorFile!G:G,'Unique Lines'!F899,MediscorFile!C:C,'Unique Lines'!B899,MediscorFile!B:B,'Unique Lines'!A899)</f>
        <v>0</v>
      </c>
      <c r="H899" s="3">
        <f>VLOOKUP(CONCATENATE(A899,B899,F899),MediscorFile!A:J,9,FALSE)</f>
        <v>0</v>
      </c>
      <c r="I899" s="3">
        <f>SUMIFS(RisksReport!$C:$C,RisksReport!$B:$B,TRIM('Unique Lines'!$A899),RisksReport!$D:$D,TRIM('Unique Lines'!$D899),RisksReport!$E:$E,TRIM('Unique Lines'!$C899),RisksReport!F:F,'Unique Lines'!E899)</f>
        <v>0</v>
      </c>
      <c r="J899" s="9">
        <f>COUNTIFS(RisksReport!$B:$B,TRIM('Unique Lines'!$A899),RisksReport!$D:$D,TRIM('Unique Lines'!$D899),RisksReport!$E:$E,TRIM('Unique Lines'!$C899),RisksReport!F:F,'Unique Lines'!E899)</f>
        <v>0</v>
      </c>
    </row>
    <row r="900" spans="7:10" x14ac:dyDescent="0.3">
      <c r="G900" s="3">
        <f>SUMIFS(MediscorFile!H:H,MediscorFile!G:G,'Unique Lines'!F900,MediscorFile!C:C,'Unique Lines'!B900,MediscorFile!B:B,'Unique Lines'!A900)</f>
        <v>0</v>
      </c>
      <c r="H900" s="3">
        <f>VLOOKUP(CONCATENATE(A900,B900,F900),MediscorFile!A:J,9,FALSE)</f>
        <v>0</v>
      </c>
      <c r="I900" s="3">
        <f>SUMIFS(RisksReport!$C:$C,RisksReport!$B:$B,TRIM('Unique Lines'!$A900),RisksReport!$D:$D,TRIM('Unique Lines'!$D900),RisksReport!$E:$E,TRIM('Unique Lines'!$C900),RisksReport!F:F,'Unique Lines'!E900)</f>
        <v>0</v>
      </c>
      <c r="J900" s="9">
        <f>COUNTIFS(RisksReport!$B:$B,TRIM('Unique Lines'!$A900),RisksReport!$D:$D,TRIM('Unique Lines'!$D900),RisksReport!$E:$E,TRIM('Unique Lines'!$C900),RisksReport!F:F,'Unique Lines'!E900)</f>
        <v>0</v>
      </c>
    </row>
    <row r="901" spans="7:10" x14ac:dyDescent="0.3">
      <c r="G901" s="3">
        <f>SUMIFS(MediscorFile!H:H,MediscorFile!G:G,'Unique Lines'!F901,MediscorFile!C:C,'Unique Lines'!B901,MediscorFile!B:B,'Unique Lines'!A901)</f>
        <v>0</v>
      </c>
      <c r="H901" s="3">
        <f>VLOOKUP(CONCATENATE(A901,B901,F901),MediscorFile!A:J,9,FALSE)</f>
        <v>0</v>
      </c>
      <c r="I901" s="3">
        <f>SUMIFS(RisksReport!$C:$C,RisksReport!$B:$B,TRIM('Unique Lines'!$A901),RisksReport!$D:$D,TRIM('Unique Lines'!$D901),RisksReport!$E:$E,TRIM('Unique Lines'!$C901),RisksReport!F:F,'Unique Lines'!E901)</f>
        <v>0</v>
      </c>
      <c r="J901" s="9">
        <f>COUNTIFS(RisksReport!$B:$B,TRIM('Unique Lines'!$A901),RisksReport!$D:$D,TRIM('Unique Lines'!$D901),RisksReport!$E:$E,TRIM('Unique Lines'!$C901),RisksReport!F:F,'Unique Lines'!E901)</f>
        <v>0</v>
      </c>
    </row>
    <row r="902" spans="7:10" x14ac:dyDescent="0.3">
      <c r="G902" s="3">
        <f>SUMIFS(MediscorFile!H:H,MediscorFile!G:G,'Unique Lines'!F902,MediscorFile!C:C,'Unique Lines'!B902,MediscorFile!B:B,'Unique Lines'!A902)</f>
        <v>0</v>
      </c>
      <c r="H902" s="3">
        <f>VLOOKUP(CONCATENATE(A902,B902,F902),MediscorFile!A:J,9,FALSE)</f>
        <v>0</v>
      </c>
      <c r="I902" s="3">
        <f>SUMIFS(RisksReport!$C:$C,RisksReport!$B:$B,TRIM('Unique Lines'!$A902),RisksReport!$D:$D,TRIM('Unique Lines'!$D902),RisksReport!$E:$E,TRIM('Unique Lines'!$C902),RisksReport!F:F,'Unique Lines'!E902)</f>
        <v>0</v>
      </c>
      <c r="J902" s="9">
        <f>COUNTIFS(RisksReport!$B:$B,TRIM('Unique Lines'!$A902),RisksReport!$D:$D,TRIM('Unique Lines'!$D902),RisksReport!$E:$E,TRIM('Unique Lines'!$C902),RisksReport!F:F,'Unique Lines'!E902)</f>
        <v>0</v>
      </c>
    </row>
    <row r="903" spans="7:10" x14ac:dyDescent="0.3">
      <c r="G903" s="3">
        <f>SUMIFS(MediscorFile!H:H,MediscorFile!G:G,'Unique Lines'!F903,MediscorFile!C:C,'Unique Lines'!B903,MediscorFile!B:B,'Unique Lines'!A903)</f>
        <v>0</v>
      </c>
      <c r="H903" s="3">
        <f>VLOOKUP(CONCATENATE(A903,B903,F903),MediscorFile!A:J,9,FALSE)</f>
        <v>0</v>
      </c>
      <c r="I903" s="3">
        <f>SUMIFS(RisksReport!$C:$C,RisksReport!$B:$B,TRIM('Unique Lines'!$A903),RisksReport!$D:$D,TRIM('Unique Lines'!$D903),RisksReport!$E:$E,TRIM('Unique Lines'!$C903),RisksReport!F:F,'Unique Lines'!E903)</f>
        <v>0</v>
      </c>
      <c r="J903" s="9">
        <f>COUNTIFS(RisksReport!$B:$B,TRIM('Unique Lines'!$A903),RisksReport!$D:$D,TRIM('Unique Lines'!$D903),RisksReport!$E:$E,TRIM('Unique Lines'!$C903),RisksReport!F:F,'Unique Lines'!E903)</f>
        <v>0</v>
      </c>
    </row>
    <row r="904" spans="7:10" x14ac:dyDescent="0.3">
      <c r="G904" s="3">
        <f>SUMIFS(MediscorFile!H:H,MediscorFile!G:G,'Unique Lines'!F904,MediscorFile!C:C,'Unique Lines'!B904,MediscorFile!B:B,'Unique Lines'!A904)</f>
        <v>0</v>
      </c>
      <c r="H904" s="3">
        <f>VLOOKUP(CONCATENATE(A904,B904,F904),MediscorFile!A:J,9,FALSE)</f>
        <v>0</v>
      </c>
      <c r="I904" s="3">
        <f>SUMIFS(RisksReport!$C:$C,RisksReport!$B:$B,TRIM('Unique Lines'!$A904),RisksReport!$D:$D,TRIM('Unique Lines'!$D904),RisksReport!$E:$E,TRIM('Unique Lines'!$C904),RisksReport!F:F,'Unique Lines'!E904)</f>
        <v>0</v>
      </c>
      <c r="J904" s="9">
        <f>COUNTIFS(RisksReport!$B:$B,TRIM('Unique Lines'!$A904),RisksReport!$D:$D,TRIM('Unique Lines'!$D904),RisksReport!$E:$E,TRIM('Unique Lines'!$C904),RisksReport!F:F,'Unique Lines'!E904)</f>
        <v>0</v>
      </c>
    </row>
    <row r="905" spans="7:10" x14ac:dyDescent="0.3">
      <c r="G905" s="3">
        <f>SUMIFS(MediscorFile!H:H,MediscorFile!G:G,'Unique Lines'!F905,MediscorFile!C:C,'Unique Lines'!B905,MediscorFile!B:B,'Unique Lines'!A905)</f>
        <v>0</v>
      </c>
      <c r="H905" s="3">
        <f>VLOOKUP(CONCATENATE(A905,B905,F905),MediscorFile!A:J,9,FALSE)</f>
        <v>0</v>
      </c>
      <c r="I905" s="3">
        <f>SUMIFS(RisksReport!$C:$C,RisksReport!$B:$B,TRIM('Unique Lines'!$A905),RisksReport!$D:$D,TRIM('Unique Lines'!$D905),RisksReport!$E:$E,TRIM('Unique Lines'!$C905),RisksReport!F:F,'Unique Lines'!E905)</f>
        <v>0</v>
      </c>
      <c r="J905" s="9">
        <f>COUNTIFS(RisksReport!$B:$B,TRIM('Unique Lines'!$A905),RisksReport!$D:$D,TRIM('Unique Lines'!$D905),RisksReport!$E:$E,TRIM('Unique Lines'!$C905),RisksReport!F:F,'Unique Lines'!E905)</f>
        <v>0</v>
      </c>
    </row>
    <row r="906" spans="7:10" x14ac:dyDescent="0.3">
      <c r="G906" s="3">
        <f>SUMIFS(MediscorFile!H:H,MediscorFile!G:G,'Unique Lines'!F906,MediscorFile!C:C,'Unique Lines'!B906,MediscorFile!B:B,'Unique Lines'!A906)</f>
        <v>0</v>
      </c>
      <c r="H906" s="3">
        <f>VLOOKUP(CONCATENATE(A906,B906,F906),MediscorFile!A:J,9,FALSE)</f>
        <v>0</v>
      </c>
      <c r="I906" s="3">
        <f>SUMIFS(RisksReport!$C:$C,RisksReport!$B:$B,TRIM('Unique Lines'!$A906),RisksReport!$D:$D,TRIM('Unique Lines'!$D906),RisksReport!$E:$E,TRIM('Unique Lines'!$C906),RisksReport!F:F,'Unique Lines'!E906)</f>
        <v>0</v>
      </c>
      <c r="J906" s="9">
        <f>COUNTIFS(RisksReport!$B:$B,TRIM('Unique Lines'!$A906),RisksReport!$D:$D,TRIM('Unique Lines'!$D906),RisksReport!$E:$E,TRIM('Unique Lines'!$C906),RisksReport!F:F,'Unique Lines'!E906)</f>
        <v>0</v>
      </c>
    </row>
    <row r="907" spans="7:10" x14ac:dyDescent="0.3">
      <c r="G907" s="3">
        <f>SUMIFS(MediscorFile!H:H,MediscorFile!G:G,'Unique Lines'!F907,MediscorFile!C:C,'Unique Lines'!B907,MediscorFile!B:B,'Unique Lines'!A907)</f>
        <v>0</v>
      </c>
      <c r="H907" s="3">
        <f>VLOOKUP(CONCATENATE(A907,B907,F907),MediscorFile!A:J,9,FALSE)</f>
        <v>0</v>
      </c>
      <c r="I907" s="3">
        <f>SUMIFS(RisksReport!$C:$C,RisksReport!$B:$B,TRIM('Unique Lines'!$A907),RisksReport!$D:$D,TRIM('Unique Lines'!$D907),RisksReport!$E:$E,TRIM('Unique Lines'!$C907),RisksReport!F:F,'Unique Lines'!E907)</f>
        <v>0</v>
      </c>
      <c r="J907" s="9">
        <f>COUNTIFS(RisksReport!$B:$B,TRIM('Unique Lines'!$A907),RisksReport!$D:$D,TRIM('Unique Lines'!$D907),RisksReport!$E:$E,TRIM('Unique Lines'!$C907),RisksReport!F:F,'Unique Lines'!E907)</f>
        <v>0</v>
      </c>
    </row>
    <row r="908" spans="7:10" x14ac:dyDescent="0.3">
      <c r="G908" s="3">
        <f>SUMIFS(MediscorFile!H:H,MediscorFile!G:G,'Unique Lines'!F908,MediscorFile!C:C,'Unique Lines'!B908,MediscorFile!B:B,'Unique Lines'!A908)</f>
        <v>0</v>
      </c>
      <c r="H908" s="3">
        <f>VLOOKUP(CONCATENATE(A908,B908,F908),MediscorFile!A:J,9,FALSE)</f>
        <v>0</v>
      </c>
      <c r="I908" s="3">
        <f>SUMIFS(RisksReport!$C:$C,RisksReport!$B:$B,TRIM('Unique Lines'!$A908),RisksReport!$D:$D,TRIM('Unique Lines'!$D908),RisksReport!$E:$E,TRIM('Unique Lines'!$C908),RisksReport!F:F,'Unique Lines'!E908)</f>
        <v>0</v>
      </c>
      <c r="J908" s="9">
        <f>COUNTIFS(RisksReport!$B:$B,TRIM('Unique Lines'!$A908),RisksReport!$D:$D,TRIM('Unique Lines'!$D908),RisksReport!$E:$E,TRIM('Unique Lines'!$C908),RisksReport!F:F,'Unique Lines'!E908)</f>
        <v>0</v>
      </c>
    </row>
    <row r="909" spans="7:10" x14ac:dyDescent="0.3">
      <c r="G909" s="3">
        <f>SUMIFS(MediscorFile!H:H,MediscorFile!G:G,'Unique Lines'!F909,MediscorFile!C:C,'Unique Lines'!B909,MediscorFile!B:B,'Unique Lines'!A909)</f>
        <v>0</v>
      </c>
      <c r="H909" s="3">
        <f>VLOOKUP(CONCATENATE(A909,B909,F909),MediscorFile!A:J,9,FALSE)</f>
        <v>0</v>
      </c>
      <c r="I909" s="3">
        <f>SUMIFS(RisksReport!$C:$C,RisksReport!$B:$B,TRIM('Unique Lines'!$A909),RisksReport!$D:$D,TRIM('Unique Lines'!$D909),RisksReport!$E:$E,TRIM('Unique Lines'!$C909),RisksReport!F:F,'Unique Lines'!E909)</f>
        <v>0</v>
      </c>
      <c r="J909" s="9">
        <f>COUNTIFS(RisksReport!$B:$B,TRIM('Unique Lines'!$A909),RisksReport!$D:$D,TRIM('Unique Lines'!$D909),RisksReport!$E:$E,TRIM('Unique Lines'!$C909),RisksReport!F:F,'Unique Lines'!E909)</f>
        <v>0</v>
      </c>
    </row>
    <row r="910" spans="7:10" x14ac:dyDescent="0.3">
      <c r="G910" s="3">
        <f>SUMIFS(MediscorFile!H:H,MediscorFile!G:G,'Unique Lines'!F910,MediscorFile!C:C,'Unique Lines'!B910,MediscorFile!B:B,'Unique Lines'!A910)</f>
        <v>0</v>
      </c>
      <c r="H910" s="3">
        <f>VLOOKUP(CONCATENATE(A910,B910,F910),MediscorFile!A:J,9,FALSE)</f>
        <v>0</v>
      </c>
      <c r="I910" s="3">
        <f>SUMIFS(RisksReport!$C:$C,RisksReport!$B:$B,TRIM('Unique Lines'!$A910),RisksReport!$D:$D,TRIM('Unique Lines'!$D910),RisksReport!$E:$E,TRIM('Unique Lines'!$C910),RisksReport!F:F,'Unique Lines'!E910)</f>
        <v>0</v>
      </c>
      <c r="J910" s="9">
        <f>COUNTIFS(RisksReport!$B:$B,TRIM('Unique Lines'!$A910),RisksReport!$D:$D,TRIM('Unique Lines'!$D910),RisksReport!$E:$E,TRIM('Unique Lines'!$C910),RisksReport!F:F,'Unique Lines'!E910)</f>
        <v>0</v>
      </c>
    </row>
    <row r="911" spans="7:10" x14ac:dyDescent="0.3">
      <c r="G911" s="3">
        <f>SUMIFS(MediscorFile!H:H,MediscorFile!G:G,'Unique Lines'!F911,MediscorFile!C:C,'Unique Lines'!B911,MediscorFile!B:B,'Unique Lines'!A911)</f>
        <v>0</v>
      </c>
      <c r="H911" s="3">
        <f>VLOOKUP(CONCATENATE(A911,B911,F911),MediscorFile!A:J,9,FALSE)</f>
        <v>0</v>
      </c>
      <c r="I911" s="3">
        <f>SUMIFS(RisksReport!$C:$C,RisksReport!$B:$B,TRIM('Unique Lines'!$A911),RisksReport!$D:$D,TRIM('Unique Lines'!$D911),RisksReport!$E:$E,TRIM('Unique Lines'!$C911),RisksReport!F:F,'Unique Lines'!E911)</f>
        <v>0</v>
      </c>
      <c r="J911" s="9">
        <f>COUNTIFS(RisksReport!$B:$B,TRIM('Unique Lines'!$A911),RisksReport!$D:$D,TRIM('Unique Lines'!$D911),RisksReport!$E:$E,TRIM('Unique Lines'!$C911),RisksReport!F:F,'Unique Lines'!E911)</f>
        <v>0</v>
      </c>
    </row>
    <row r="912" spans="7:10" x14ac:dyDescent="0.3">
      <c r="G912" s="3">
        <f>SUMIFS(MediscorFile!H:H,MediscorFile!G:G,'Unique Lines'!F912,MediscorFile!C:C,'Unique Lines'!B912,MediscorFile!B:B,'Unique Lines'!A912)</f>
        <v>0</v>
      </c>
      <c r="H912" s="3">
        <f>VLOOKUP(CONCATENATE(A912,B912,F912),MediscorFile!A:J,9,FALSE)</f>
        <v>0</v>
      </c>
      <c r="I912" s="3">
        <f>SUMIFS(RisksReport!$C:$C,RisksReport!$B:$B,TRIM('Unique Lines'!$A912),RisksReport!$D:$D,TRIM('Unique Lines'!$D912),RisksReport!$E:$E,TRIM('Unique Lines'!$C912),RisksReport!F:F,'Unique Lines'!E912)</f>
        <v>0</v>
      </c>
      <c r="J912" s="9">
        <f>COUNTIFS(RisksReport!$B:$B,TRIM('Unique Lines'!$A912),RisksReport!$D:$D,TRIM('Unique Lines'!$D912),RisksReport!$E:$E,TRIM('Unique Lines'!$C912),RisksReport!F:F,'Unique Lines'!E912)</f>
        <v>0</v>
      </c>
    </row>
    <row r="913" spans="7:10" x14ac:dyDescent="0.3">
      <c r="G913" s="3">
        <f>SUMIFS(MediscorFile!H:H,MediscorFile!G:G,'Unique Lines'!F913,MediscorFile!C:C,'Unique Lines'!B913,MediscorFile!B:B,'Unique Lines'!A913)</f>
        <v>0</v>
      </c>
      <c r="H913" s="3">
        <f>VLOOKUP(CONCATENATE(A913,B913,F913),MediscorFile!A:J,9,FALSE)</f>
        <v>0</v>
      </c>
      <c r="I913" s="3">
        <f>SUMIFS(RisksReport!$C:$C,RisksReport!$B:$B,TRIM('Unique Lines'!$A913),RisksReport!$D:$D,TRIM('Unique Lines'!$D913),RisksReport!$E:$E,TRIM('Unique Lines'!$C913),RisksReport!F:F,'Unique Lines'!E913)</f>
        <v>0</v>
      </c>
      <c r="J913" s="9">
        <f>COUNTIFS(RisksReport!$B:$B,TRIM('Unique Lines'!$A913),RisksReport!$D:$D,TRIM('Unique Lines'!$D913),RisksReport!$E:$E,TRIM('Unique Lines'!$C913),RisksReport!F:F,'Unique Lines'!E913)</f>
        <v>0</v>
      </c>
    </row>
    <row r="914" spans="7:10" x14ac:dyDescent="0.3">
      <c r="G914" s="3">
        <f>SUMIFS(MediscorFile!H:H,MediscorFile!G:G,'Unique Lines'!F914,MediscorFile!C:C,'Unique Lines'!B914,MediscorFile!B:B,'Unique Lines'!A914)</f>
        <v>0</v>
      </c>
      <c r="H914" s="3">
        <f>VLOOKUP(CONCATENATE(A914,B914,F914),MediscorFile!A:J,9,FALSE)</f>
        <v>0</v>
      </c>
      <c r="I914" s="3">
        <f>SUMIFS(RisksReport!$C:$C,RisksReport!$B:$B,TRIM('Unique Lines'!$A914),RisksReport!$D:$D,TRIM('Unique Lines'!$D914),RisksReport!$E:$E,TRIM('Unique Lines'!$C914),RisksReport!F:F,'Unique Lines'!E914)</f>
        <v>0</v>
      </c>
      <c r="J914" s="9">
        <f>COUNTIFS(RisksReport!$B:$B,TRIM('Unique Lines'!$A914),RisksReport!$D:$D,TRIM('Unique Lines'!$D914),RisksReport!$E:$E,TRIM('Unique Lines'!$C914),RisksReport!F:F,'Unique Lines'!E914)</f>
        <v>0</v>
      </c>
    </row>
    <row r="915" spans="7:10" x14ac:dyDescent="0.3">
      <c r="G915" s="3">
        <f>SUMIFS(MediscorFile!H:H,MediscorFile!G:G,'Unique Lines'!F915,MediscorFile!C:C,'Unique Lines'!B915,MediscorFile!B:B,'Unique Lines'!A915)</f>
        <v>0</v>
      </c>
      <c r="H915" s="3">
        <f>VLOOKUP(CONCATENATE(A915,B915,F915),MediscorFile!A:J,9,FALSE)</f>
        <v>0</v>
      </c>
      <c r="I915" s="3">
        <f>SUMIFS(RisksReport!$C:$C,RisksReport!$B:$B,TRIM('Unique Lines'!$A915),RisksReport!$D:$D,TRIM('Unique Lines'!$D915),RisksReport!$E:$E,TRIM('Unique Lines'!$C915),RisksReport!F:F,'Unique Lines'!E915)</f>
        <v>0</v>
      </c>
      <c r="J915" s="9">
        <f>COUNTIFS(RisksReport!$B:$B,TRIM('Unique Lines'!$A915),RisksReport!$D:$D,TRIM('Unique Lines'!$D915),RisksReport!$E:$E,TRIM('Unique Lines'!$C915),RisksReport!F:F,'Unique Lines'!E915)</f>
        <v>0</v>
      </c>
    </row>
    <row r="916" spans="7:10" x14ac:dyDescent="0.3">
      <c r="G916" s="3">
        <f>SUMIFS(MediscorFile!H:H,MediscorFile!G:G,'Unique Lines'!F916,MediscorFile!C:C,'Unique Lines'!B916,MediscorFile!B:B,'Unique Lines'!A916)</f>
        <v>0</v>
      </c>
      <c r="H916" s="3">
        <f>VLOOKUP(CONCATENATE(A916,B916,F916),MediscorFile!A:J,9,FALSE)</f>
        <v>0</v>
      </c>
      <c r="I916" s="3">
        <f>SUMIFS(RisksReport!$C:$C,RisksReport!$B:$B,TRIM('Unique Lines'!$A916),RisksReport!$D:$D,TRIM('Unique Lines'!$D916),RisksReport!$E:$E,TRIM('Unique Lines'!$C916),RisksReport!F:F,'Unique Lines'!E916)</f>
        <v>0</v>
      </c>
      <c r="J916" s="9">
        <f>COUNTIFS(RisksReport!$B:$B,TRIM('Unique Lines'!$A916),RisksReport!$D:$D,TRIM('Unique Lines'!$D916),RisksReport!$E:$E,TRIM('Unique Lines'!$C916),RisksReport!F:F,'Unique Lines'!E916)</f>
        <v>0</v>
      </c>
    </row>
    <row r="917" spans="7:10" x14ac:dyDescent="0.3">
      <c r="G917" s="3">
        <f>SUMIFS(MediscorFile!H:H,MediscorFile!G:G,'Unique Lines'!F917,MediscorFile!C:C,'Unique Lines'!B917,MediscorFile!B:B,'Unique Lines'!A917)</f>
        <v>0</v>
      </c>
      <c r="H917" s="3">
        <f>VLOOKUP(CONCATENATE(A917,B917,F917),MediscorFile!A:J,9,FALSE)</f>
        <v>0</v>
      </c>
      <c r="I917" s="3">
        <f>SUMIFS(RisksReport!$C:$C,RisksReport!$B:$B,TRIM('Unique Lines'!$A917),RisksReport!$D:$D,TRIM('Unique Lines'!$D917),RisksReport!$E:$E,TRIM('Unique Lines'!$C917),RisksReport!F:F,'Unique Lines'!E917)</f>
        <v>0</v>
      </c>
      <c r="J917" s="9">
        <f>COUNTIFS(RisksReport!$B:$B,TRIM('Unique Lines'!$A917),RisksReport!$D:$D,TRIM('Unique Lines'!$D917),RisksReport!$E:$E,TRIM('Unique Lines'!$C917),RisksReport!F:F,'Unique Lines'!E917)</f>
        <v>0</v>
      </c>
    </row>
    <row r="918" spans="7:10" x14ac:dyDescent="0.3">
      <c r="G918" s="3">
        <f>SUMIFS(MediscorFile!H:H,MediscorFile!G:G,'Unique Lines'!F918,MediscorFile!C:C,'Unique Lines'!B918,MediscorFile!B:B,'Unique Lines'!A918)</f>
        <v>0</v>
      </c>
      <c r="H918" s="3">
        <f>VLOOKUP(CONCATENATE(A918,B918,F918),MediscorFile!A:J,9,FALSE)</f>
        <v>0</v>
      </c>
      <c r="I918" s="3">
        <f>SUMIFS(RisksReport!$C:$C,RisksReport!$B:$B,TRIM('Unique Lines'!$A918),RisksReport!$D:$D,TRIM('Unique Lines'!$D918),RisksReport!$E:$E,TRIM('Unique Lines'!$C918),RisksReport!F:F,'Unique Lines'!E918)</f>
        <v>0</v>
      </c>
      <c r="J918" s="9">
        <f>COUNTIFS(RisksReport!$B:$B,TRIM('Unique Lines'!$A918),RisksReport!$D:$D,TRIM('Unique Lines'!$D918),RisksReport!$E:$E,TRIM('Unique Lines'!$C918),RisksReport!F:F,'Unique Lines'!E918)</f>
        <v>0</v>
      </c>
    </row>
    <row r="919" spans="7:10" x14ac:dyDescent="0.3">
      <c r="G919" s="3">
        <f>SUMIFS(MediscorFile!H:H,MediscorFile!G:G,'Unique Lines'!F919,MediscorFile!C:C,'Unique Lines'!B919,MediscorFile!B:B,'Unique Lines'!A919)</f>
        <v>0</v>
      </c>
      <c r="H919" s="3">
        <f>VLOOKUP(CONCATENATE(A919,B919,F919),MediscorFile!A:J,9,FALSE)</f>
        <v>0</v>
      </c>
      <c r="I919" s="3">
        <f>SUMIFS(RisksReport!$C:$C,RisksReport!$B:$B,TRIM('Unique Lines'!$A919),RisksReport!$D:$D,TRIM('Unique Lines'!$D919),RisksReport!$E:$E,TRIM('Unique Lines'!$C919),RisksReport!F:F,'Unique Lines'!E919)</f>
        <v>0</v>
      </c>
      <c r="J919" s="9">
        <f>COUNTIFS(RisksReport!$B:$B,TRIM('Unique Lines'!$A919),RisksReport!$D:$D,TRIM('Unique Lines'!$D919),RisksReport!$E:$E,TRIM('Unique Lines'!$C919),RisksReport!F:F,'Unique Lines'!E919)</f>
        <v>0</v>
      </c>
    </row>
    <row r="920" spans="7:10" x14ac:dyDescent="0.3">
      <c r="G920" s="3">
        <f>SUMIFS(MediscorFile!H:H,MediscorFile!G:G,'Unique Lines'!F920,MediscorFile!C:C,'Unique Lines'!B920,MediscorFile!B:B,'Unique Lines'!A920)</f>
        <v>0</v>
      </c>
      <c r="H920" s="3">
        <f>VLOOKUP(CONCATENATE(A920,B920,F920),MediscorFile!A:J,9,FALSE)</f>
        <v>0</v>
      </c>
      <c r="I920" s="3">
        <f>SUMIFS(RisksReport!$C:$C,RisksReport!$B:$B,TRIM('Unique Lines'!$A920),RisksReport!$D:$D,TRIM('Unique Lines'!$D920),RisksReport!$E:$E,TRIM('Unique Lines'!$C920),RisksReport!F:F,'Unique Lines'!E920)</f>
        <v>0</v>
      </c>
      <c r="J920" s="9">
        <f>COUNTIFS(RisksReport!$B:$B,TRIM('Unique Lines'!$A920),RisksReport!$D:$D,TRIM('Unique Lines'!$D920),RisksReport!$E:$E,TRIM('Unique Lines'!$C920),RisksReport!F:F,'Unique Lines'!E920)</f>
        <v>0</v>
      </c>
    </row>
    <row r="921" spans="7:10" x14ac:dyDescent="0.3">
      <c r="G921" s="3">
        <f>SUMIFS(MediscorFile!H:H,MediscorFile!G:G,'Unique Lines'!F921,MediscorFile!C:C,'Unique Lines'!B921,MediscorFile!B:B,'Unique Lines'!A921)</f>
        <v>0</v>
      </c>
      <c r="H921" s="3">
        <f>VLOOKUP(CONCATENATE(A921,B921,F921),MediscorFile!A:J,9,FALSE)</f>
        <v>0</v>
      </c>
      <c r="I921" s="3">
        <f>SUMIFS(RisksReport!$C:$C,RisksReport!$B:$B,TRIM('Unique Lines'!$A921),RisksReport!$D:$D,TRIM('Unique Lines'!$D921),RisksReport!$E:$E,TRIM('Unique Lines'!$C921),RisksReport!F:F,'Unique Lines'!E921)</f>
        <v>0</v>
      </c>
      <c r="J921" s="9">
        <f>COUNTIFS(RisksReport!$B:$B,TRIM('Unique Lines'!$A921),RisksReport!$D:$D,TRIM('Unique Lines'!$D921),RisksReport!$E:$E,TRIM('Unique Lines'!$C921),RisksReport!F:F,'Unique Lines'!E921)</f>
        <v>0</v>
      </c>
    </row>
    <row r="922" spans="7:10" x14ac:dyDescent="0.3">
      <c r="G922" s="3">
        <f>SUMIFS(MediscorFile!H:H,MediscorFile!G:G,'Unique Lines'!F922,MediscorFile!C:C,'Unique Lines'!B922,MediscorFile!B:B,'Unique Lines'!A922)</f>
        <v>0</v>
      </c>
      <c r="H922" s="3">
        <f>VLOOKUP(CONCATENATE(A922,B922,F922),MediscorFile!A:J,9,FALSE)</f>
        <v>0</v>
      </c>
      <c r="I922" s="3">
        <f>SUMIFS(RisksReport!$C:$C,RisksReport!$B:$B,TRIM('Unique Lines'!$A922),RisksReport!$D:$D,TRIM('Unique Lines'!$D922),RisksReport!$E:$E,TRIM('Unique Lines'!$C922),RisksReport!F:F,'Unique Lines'!E922)</f>
        <v>0</v>
      </c>
      <c r="J922" s="9">
        <f>COUNTIFS(RisksReport!$B:$B,TRIM('Unique Lines'!$A922),RisksReport!$D:$D,TRIM('Unique Lines'!$D922),RisksReport!$E:$E,TRIM('Unique Lines'!$C922),RisksReport!F:F,'Unique Lines'!E922)</f>
        <v>0</v>
      </c>
    </row>
    <row r="923" spans="7:10" x14ac:dyDescent="0.3">
      <c r="G923" s="3">
        <f>SUMIFS(MediscorFile!H:H,MediscorFile!G:G,'Unique Lines'!F923,MediscorFile!C:C,'Unique Lines'!B923,MediscorFile!B:B,'Unique Lines'!A923)</f>
        <v>0</v>
      </c>
      <c r="H923" s="3">
        <f>VLOOKUP(CONCATENATE(A923,B923,F923),MediscorFile!A:J,9,FALSE)</f>
        <v>0</v>
      </c>
      <c r="I923" s="3">
        <f>SUMIFS(RisksReport!$C:$C,RisksReport!$B:$B,TRIM('Unique Lines'!$A923),RisksReport!$D:$D,TRIM('Unique Lines'!$D923),RisksReport!$E:$E,TRIM('Unique Lines'!$C923),RisksReport!F:F,'Unique Lines'!E923)</f>
        <v>0</v>
      </c>
      <c r="J923" s="9">
        <f>COUNTIFS(RisksReport!$B:$B,TRIM('Unique Lines'!$A923),RisksReport!$D:$D,TRIM('Unique Lines'!$D923),RisksReport!$E:$E,TRIM('Unique Lines'!$C923),RisksReport!F:F,'Unique Lines'!E923)</f>
        <v>0</v>
      </c>
    </row>
    <row r="924" spans="7:10" x14ac:dyDescent="0.3">
      <c r="G924" s="3">
        <f>SUMIFS(MediscorFile!H:H,MediscorFile!G:G,'Unique Lines'!F924,MediscorFile!C:C,'Unique Lines'!B924,MediscorFile!B:B,'Unique Lines'!A924)</f>
        <v>0</v>
      </c>
      <c r="H924" s="3">
        <f>VLOOKUP(CONCATENATE(A924,B924,F924),MediscorFile!A:J,9,FALSE)</f>
        <v>0</v>
      </c>
      <c r="I924" s="3">
        <f>SUMIFS(RisksReport!$C:$C,RisksReport!$B:$B,TRIM('Unique Lines'!$A924),RisksReport!$D:$D,TRIM('Unique Lines'!$D924),RisksReport!$E:$E,TRIM('Unique Lines'!$C924),RisksReport!F:F,'Unique Lines'!E924)</f>
        <v>0</v>
      </c>
      <c r="J924" s="9">
        <f>COUNTIFS(RisksReport!$B:$B,TRIM('Unique Lines'!$A924),RisksReport!$D:$D,TRIM('Unique Lines'!$D924),RisksReport!$E:$E,TRIM('Unique Lines'!$C924),RisksReport!F:F,'Unique Lines'!E924)</f>
        <v>0</v>
      </c>
    </row>
    <row r="925" spans="7:10" x14ac:dyDescent="0.3">
      <c r="G925" s="3">
        <f>SUMIFS(MediscorFile!H:H,MediscorFile!G:G,'Unique Lines'!F925,MediscorFile!C:C,'Unique Lines'!B925,MediscorFile!B:B,'Unique Lines'!A925)</f>
        <v>0</v>
      </c>
      <c r="H925" s="3">
        <f>VLOOKUP(CONCATENATE(A925,B925,F925),MediscorFile!A:J,9,FALSE)</f>
        <v>0</v>
      </c>
      <c r="I925" s="3">
        <f>SUMIFS(RisksReport!$C:$C,RisksReport!$B:$B,TRIM('Unique Lines'!$A925),RisksReport!$D:$D,TRIM('Unique Lines'!$D925),RisksReport!$E:$E,TRIM('Unique Lines'!$C925),RisksReport!F:F,'Unique Lines'!E925)</f>
        <v>0</v>
      </c>
      <c r="J925" s="9">
        <f>COUNTIFS(RisksReport!$B:$B,TRIM('Unique Lines'!$A925),RisksReport!$D:$D,TRIM('Unique Lines'!$D925),RisksReport!$E:$E,TRIM('Unique Lines'!$C925),RisksReport!F:F,'Unique Lines'!E925)</f>
        <v>0</v>
      </c>
    </row>
    <row r="926" spans="7:10" x14ac:dyDescent="0.3">
      <c r="G926" s="3">
        <f>SUMIFS(MediscorFile!H:H,MediscorFile!G:G,'Unique Lines'!F926,MediscorFile!C:C,'Unique Lines'!B926,MediscorFile!B:B,'Unique Lines'!A926)</f>
        <v>0</v>
      </c>
      <c r="H926" s="3">
        <f>VLOOKUP(CONCATENATE(A926,B926,F926),MediscorFile!A:J,9,FALSE)</f>
        <v>0</v>
      </c>
      <c r="I926" s="3">
        <f>SUMIFS(RisksReport!$C:$C,RisksReport!$B:$B,TRIM('Unique Lines'!$A926),RisksReport!$D:$D,TRIM('Unique Lines'!$D926),RisksReport!$E:$E,TRIM('Unique Lines'!$C926),RisksReport!F:F,'Unique Lines'!E926)</f>
        <v>0</v>
      </c>
      <c r="J926" s="9">
        <f>COUNTIFS(RisksReport!$B:$B,TRIM('Unique Lines'!$A926),RisksReport!$D:$D,TRIM('Unique Lines'!$D926),RisksReport!$E:$E,TRIM('Unique Lines'!$C926),RisksReport!F:F,'Unique Lines'!E926)</f>
        <v>0</v>
      </c>
    </row>
    <row r="927" spans="7:10" x14ac:dyDescent="0.3">
      <c r="G927" s="3">
        <f>SUMIFS(MediscorFile!H:H,MediscorFile!G:G,'Unique Lines'!F927,MediscorFile!C:C,'Unique Lines'!B927,MediscorFile!B:B,'Unique Lines'!A927)</f>
        <v>0</v>
      </c>
      <c r="H927" s="3">
        <f>VLOOKUP(CONCATENATE(A927,B927,F927),MediscorFile!A:J,9,FALSE)</f>
        <v>0</v>
      </c>
      <c r="I927" s="3">
        <f>SUMIFS(RisksReport!$C:$C,RisksReport!$B:$B,TRIM('Unique Lines'!$A927),RisksReport!$D:$D,TRIM('Unique Lines'!$D927),RisksReport!$E:$E,TRIM('Unique Lines'!$C927),RisksReport!F:F,'Unique Lines'!E927)</f>
        <v>0</v>
      </c>
      <c r="J927" s="9">
        <f>COUNTIFS(RisksReport!$B:$B,TRIM('Unique Lines'!$A927),RisksReport!$D:$D,TRIM('Unique Lines'!$D927),RisksReport!$E:$E,TRIM('Unique Lines'!$C927),RisksReport!F:F,'Unique Lines'!E927)</f>
        <v>0</v>
      </c>
    </row>
    <row r="928" spans="7:10" x14ac:dyDescent="0.3">
      <c r="G928" s="3">
        <f>SUMIFS(MediscorFile!H:H,MediscorFile!G:G,'Unique Lines'!F928,MediscorFile!C:C,'Unique Lines'!B928,MediscorFile!B:B,'Unique Lines'!A928)</f>
        <v>0</v>
      </c>
      <c r="H928" s="3">
        <f>VLOOKUP(CONCATENATE(A928,B928,F928),MediscorFile!A:J,9,FALSE)</f>
        <v>0</v>
      </c>
      <c r="I928" s="3">
        <f>SUMIFS(RisksReport!$C:$C,RisksReport!$B:$B,TRIM('Unique Lines'!$A928),RisksReport!$D:$D,TRIM('Unique Lines'!$D928),RisksReport!$E:$E,TRIM('Unique Lines'!$C928),RisksReport!F:F,'Unique Lines'!E928)</f>
        <v>0</v>
      </c>
      <c r="J928" s="9">
        <f>COUNTIFS(RisksReport!$B:$B,TRIM('Unique Lines'!$A928),RisksReport!$D:$D,TRIM('Unique Lines'!$D928),RisksReport!$E:$E,TRIM('Unique Lines'!$C928),RisksReport!F:F,'Unique Lines'!E928)</f>
        <v>0</v>
      </c>
    </row>
    <row r="929" spans="7:10" x14ac:dyDescent="0.3">
      <c r="G929" s="3">
        <f>SUMIFS(MediscorFile!H:H,MediscorFile!G:G,'Unique Lines'!F929,MediscorFile!C:C,'Unique Lines'!B929,MediscorFile!B:B,'Unique Lines'!A929)</f>
        <v>0</v>
      </c>
      <c r="H929" s="3">
        <f>VLOOKUP(CONCATENATE(A929,B929,F929),MediscorFile!A:J,9,FALSE)</f>
        <v>0</v>
      </c>
      <c r="I929" s="3">
        <f>SUMIFS(RisksReport!$C:$C,RisksReport!$B:$B,TRIM('Unique Lines'!$A929),RisksReport!$D:$D,TRIM('Unique Lines'!$D929),RisksReport!$E:$E,TRIM('Unique Lines'!$C929),RisksReport!F:F,'Unique Lines'!E929)</f>
        <v>0</v>
      </c>
      <c r="J929" s="9">
        <f>COUNTIFS(RisksReport!$B:$B,TRIM('Unique Lines'!$A929),RisksReport!$D:$D,TRIM('Unique Lines'!$D929),RisksReport!$E:$E,TRIM('Unique Lines'!$C929),RisksReport!F:F,'Unique Lines'!E929)</f>
        <v>0</v>
      </c>
    </row>
    <row r="930" spans="7:10" x14ac:dyDescent="0.3">
      <c r="G930" s="3">
        <f>SUMIFS(MediscorFile!H:H,MediscorFile!G:G,'Unique Lines'!F930,MediscorFile!C:C,'Unique Lines'!B930,MediscorFile!B:B,'Unique Lines'!A930)</f>
        <v>0</v>
      </c>
      <c r="H930" s="3">
        <f>VLOOKUP(CONCATENATE(A930,B930,F930),MediscorFile!A:J,9,FALSE)</f>
        <v>0</v>
      </c>
      <c r="I930" s="3">
        <f>SUMIFS(RisksReport!$C:$C,RisksReport!$B:$B,TRIM('Unique Lines'!$A930),RisksReport!$D:$D,TRIM('Unique Lines'!$D930),RisksReport!$E:$E,TRIM('Unique Lines'!$C930),RisksReport!F:F,'Unique Lines'!E930)</f>
        <v>0</v>
      </c>
      <c r="J930" s="9">
        <f>COUNTIFS(RisksReport!$B:$B,TRIM('Unique Lines'!$A930),RisksReport!$D:$D,TRIM('Unique Lines'!$D930),RisksReport!$E:$E,TRIM('Unique Lines'!$C930),RisksReport!F:F,'Unique Lines'!E930)</f>
        <v>0</v>
      </c>
    </row>
    <row r="931" spans="7:10" x14ac:dyDescent="0.3">
      <c r="G931" s="3">
        <f>SUMIFS(MediscorFile!H:H,MediscorFile!G:G,'Unique Lines'!F931,MediscorFile!C:C,'Unique Lines'!B931,MediscorFile!B:B,'Unique Lines'!A931)</f>
        <v>0</v>
      </c>
      <c r="H931" s="3">
        <f>VLOOKUP(CONCATENATE(A931,B931,F931),MediscorFile!A:J,9,FALSE)</f>
        <v>0</v>
      </c>
      <c r="I931" s="3">
        <f>SUMIFS(RisksReport!$C:$C,RisksReport!$B:$B,TRIM('Unique Lines'!$A931),RisksReport!$D:$D,TRIM('Unique Lines'!$D931),RisksReport!$E:$E,TRIM('Unique Lines'!$C931),RisksReport!F:F,'Unique Lines'!E931)</f>
        <v>0</v>
      </c>
      <c r="J931" s="9">
        <f>COUNTIFS(RisksReport!$B:$B,TRIM('Unique Lines'!$A931),RisksReport!$D:$D,TRIM('Unique Lines'!$D931),RisksReport!$E:$E,TRIM('Unique Lines'!$C931),RisksReport!F:F,'Unique Lines'!E931)</f>
        <v>0</v>
      </c>
    </row>
    <row r="932" spans="7:10" x14ac:dyDescent="0.3">
      <c r="G932" s="3">
        <f>SUMIFS(MediscorFile!H:H,MediscorFile!G:G,'Unique Lines'!F932,MediscorFile!C:C,'Unique Lines'!B932,MediscorFile!B:B,'Unique Lines'!A932)</f>
        <v>0</v>
      </c>
      <c r="H932" s="3">
        <f>VLOOKUP(CONCATENATE(A932,B932,F932),MediscorFile!A:J,9,FALSE)</f>
        <v>0</v>
      </c>
      <c r="I932" s="3">
        <f>SUMIFS(RisksReport!$C:$C,RisksReport!$B:$B,TRIM('Unique Lines'!$A932),RisksReport!$D:$D,TRIM('Unique Lines'!$D932),RisksReport!$E:$E,TRIM('Unique Lines'!$C932),RisksReport!F:F,'Unique Lines'!E932)</f>
        <v>0</v>
      </c>
      <c r="J932" s="9">
        <f>COUNTIFS(RisksReport!$B:$B,TRIM('Unique Lines'!$A932),RisksReport!$D:$D,TRIM('Unique Lines'!$D932),RisksReport!$E:$E,TRIM('Unique Lines'!$C932),RisksReport!F:F,'Unique Lines'!E932)</f>
        <v>0</v>
      </c>
    </row>
    <row r="933" spans="7:10" x14ac:dyDescent="0.3">
      <c r="G933" s="3">
        <f>SUMIFS(MediscorFile!H:H,MediscorFile!G:G,'Unique Lines'!F933,MediscorFile!C:C,'Unique Lines'!B933,MediscorFile!B:B,'Unique Lines'!A933)</f>
        <v>0</v>
      </c>
      <c r="H933" s="3">
        <f>VLOOKUP(CONCATENATE(A933,B933,F933),MediscorFile!A:J,9,FALSE)</f>
        <v>0</v>
      </c>
      <c r="I933" s="3">
        <f>SUMIFS(RisksReport!$C:$C,RisksReport!$B:$B,TRIM('Unique Lines'!$A933),RisksReport!$D:$D,TRIM('Unique Lines'!$D933),RisksReport!$E:$E,TRIM('Unique Lines'!$C933),RisksReport!F:F,'Unique Lines'!E933)</f>
        <v>0</v>
      </c>
      <c r="J933" s="9">
        <f>COUNTIFS(RisksReport!$B:$B,TRIM('Unique Lines'!$A933),RisksReport!$D:$D,TRIM('Unique Lines'!$D933),RisksReport!$E:$E,TRIM('Unique Lines'!$C933),RisksReport!F:F,'Unique Lines'!E933)</f>
        <v>0</v>
      </c>
    </row>
    <row r="934" spans="7:10" x14ac:dyDescent="0.3">
      <c r="G934" s="3">
        <f>SUMIFS(MediscorFile!H:H,MediscorFile!G:G,'Unique Lines'!F934,MediscorFile!C:C,'Unique Lines'!B934,MediscorFile!B:B,'Unique Lines'!A934)</f>
        <v>0</v>
      </c>
      <c r="H934" s="3">
        <f>VLOOKUP(CONCATENATE(A934,B934,F934),MediscorFile!A:J,9,FALSE)</f>
        <v>0</v>
      </c>
      <c r="I934" s="3">
        <f>SUMIFS(RisksReport!$C:$C,RisksReport!$B:$B,TRIM('Unique Lines'!$A934),RisksReport!$D:$D,TRIM('Unique Lines'!$D934),RisksReport!$E:$E,TRIM('Unique Lines'!$C934),RisksReport!F:F,'Unique Lines'!E934)</f>
        <v>0</v>
      </c>
      <c r="J934" s="9">
        <f>COUNTIFS(RisksReport!$B:$B,TRIM('Unique Lines'!$A934),RisksReport!$D:$D,TRIM('Unique Lines'!$D934),RisksReport!$E:$E,TRIM('Unique Lines'!$C934),RisksReport!F:F,'Unique Lines'!E934)</f>
        <v>0</v>
      </c>
    </row>
    <row r="935" spans="7:10" x14ac:dyDescent="0.3">
      <c r="G935" s="3">
        <f>SUMIFS(MediscorFile!H:H,MediscorFile!G:G,'Unique Lines'!F935,MediscorFile!C:C,'Unique Lines'!B935,MediscorFile!B:B,'Unique Lines'!A935)</f>
        <v>0</v>
      </c>
      <c r="H935" s="3">
        <f>VLOOKUP(CONCATENATE(A935,B935,F935),MediscorFile!A:J,9,FALSE)</f>
        <v>0</v>
      </c>
      <c r="I935" s="3">
        <f>SUMIFS(RisksReport!$C:$C,RisksReport!$B:$B,TRIM('Unique Lines'!$A935),RisksReport!$D:$D,TRIM('Unique Lines'!$D935),RisksReport!$E:$E,TRIM('Unique Lines'!$C935),RisksReport!F:F,'Unique Lines'!E935)</f>
        <v>0</v>
      </c>
      <c r="J935" s="9">
        <f>COUNTIFS(RisksReport!$B:$B,TRIM('Unique Lines'!$A935),RisksReport!$D:$D,TRIM('Unique Lines'!$D935),RisksReport!$E:$E,TRIM('Unique Lines'!$C935),RisksReport!F:F,'Unique Lines'!E935)</f>
        <v>0</v>
      </c>
    </row>
    <row r="936" spans="7:10" x14ac:dyDescent="0.3">
      <c r="G936" s="3">
        <f>SUMIFS(MediscorFile!H:H,MediscorFile!G:G,'Unique Lines'!F936,MediscorFile!C:C,'Unique Lines'!B936,MediscorFile!B:B,'Unique Lines'!A936)</f>
        <v>0</v>
      </c>
      <c r="H936" s="3">
        <f>VLOOKUP(CONCATENATE(A936,B936,F936),MediscorFile!A:J,9,FALSE)</f>
        <v>0</v>
      </c>
      <c r="I936" s="3">
        <f>SUMIFS(RisksReport!$C:$C,RisksReport!$B:$B,TRIM('Unique Lines'!$A936),RisksReport!$D:$D,TRIM('Unique Lines'!$D936),RisksReport!$E:$E,TRIM('Unique Lines'!$C936),RisksReport!F:F,'Unique Lines'!E936)</f>
        <v>0</v>
      </c>
      <c r="J936" s="9">
        <f>COUNTIFS(RisksReport!$B:$B,TRIM('Unique Lines'!$A936),RisksReport!$D:$D,TRIM('Unique Lines'!$D936),RisksReport!$E:$E,TRIM('Unique Lines'!$C936),RisksReport!F:F,'Unique Lines'!E936)</f>
        <v>0</v>
      </c>
    </row>
    <row r="937" spans="7:10" x14ac:dyDescent="0.3">
      <c r="G937" s="3">
        <f>SUMIFS(MediscorFile!H:H,MediscorFile!G:G,'Unique Lines'!F937,MediscorFile!C:C,'Unique Lines'!B937,MediscorFile!B:B,'Unique Lines'!A937)</f>
        <v>0</v>
      </c>
      <c r="H937" s="3">
        <f>VLOOKUP(CONCATENATE(A937,B937,F937),MediscorFile!A:J,9,FALSE)</f>
        <v>0</v>
      </c>
      <c r="I937" s="3">
        <f>SUMIFS(RisksReport!$C:$C,RisksReport!$B:$B,TRIM('Unique Lines'!$A937),RisksReport!$D:$D,TRIM('Unique Lines'!$D937),RisksReport!$E:$E,TRIM('Unique Lines'!$C937),RisksReport!F:F,'Unique Lines'!E937)</f>
        <v>0</v>
      </c>
      <c r="J937" s="9">
        <f>COUNTIFS(RisksReport!$B:$B,TRIM('Unique Lines'!$A937),RisksReport!$D:$D,TRIM('Unique Lines'!$D937),RisksReport!$E:$E,TRIM('Unique Lines'!$C937),RisksReport!F:F,'Unique Lines'!E937)</f>
        <v>0</v>
      </c>
    </row>
    <row r="938" spans="7:10" x14ac:dyDescent="0.3">
      <c r="G938" s="3">
        <f>SUMIFS(MediscorFile!H:H,MediscorFile!G:G,'Unique Lines'!F938,MediscorFile!C:C,'Unique Lines'!B938,MediscorFile!B:B,'Unique Lines'!A938)</f>
        <v>0</v>
      </c>
      <c r="H938" s="3">
        <f>VLOOKUP(CONCATENATE(A938,B938,F938),MediscorFile!A:J,9,FALSE)</f>
        <v>0</v>
      </c>
      <c r="I938" s="3">
        <f>SUMIFS(RisksReport!$C:$C,RisksReport!$B:$B,TRIM('Unique Lines'!$A938),RisksReport!$D:$D,TRIM('Unique Lines'!$D938),RisksReport!$E:$E,TRIM('Unique Lines'!$C938),RisksReport!F:F,'Unique Lines'!E938)</f>
        <v>0</v>
      </c>
      <c r="J938" s="9">
        <f>COUNTIFS(RisksReport!$B:$B,TRIM('Unique Lines'!$A938),RisksReport!$D:$D,TRIM('Unique Lines'!$D938),RisksReport!$E:$E,TRIM('Unique Lines'!$C938),RisksReport!F:F,'Unique Lines'!E938)</f>
        <v>0</v>
      </c>
    </row>
    <row r="939" spans="7:10" x14ac:dyDescent="0.3">
      <c r="G939" s="3">
        <f>SUMIFS(MediscorFile!H:H,MediscorFile!G:G,'Unique Lines'!F939,MediscorFile!C:C,'Unique Lines'!B939,MediscorFile!B:B,'Unique Lines'!A939)</f>
        <v>0</v>
      </c>
      <c r="H939" s="3">
        <f>VLOOKUP(CONCATENATE(A939,B939,F939),MediscorFile!A:J,9,FALSE)</f>
        <v>0</v>
      </c>
      <c r="I939" s="3">
        <f>SUMIFS(RisksReport!$C:$C,RisksReport!$B:$B,TRIM('Unique Lines'!$A939),RisksReport!$D:$D,TRIM('Unique Lines'!$D939),RisksReport!$E:$E,TRIM('Unique Lines'!$C939),RisksReport!F:F,'Unique Lines'!E939)</f>
        <v>0</v>
      </c>
      <c r="J939" s="9">
        <f>COUNTIFS(RisksReport!$B:$B,TRIM('Unique Lines'!$A939),RisksReport!$D:$D,TRIM('Unique Lines'!$D939),RisksReport!$E:$E,TRIM('Unique Lines'!$C939),RisksReport!F:F,'Unique Lines'!E939)</f>
        <v>0</v>
      </c>
    </row>
    <row r="940" spans="7:10" x14ac:dyDescent="0.3">
      <c r="G940" s="3">
        <f>SUMIFS(MediscorFile!H:H,MediscorFile!G:G,'Unique Lines'!F940,MediscorFile!C:C,'Unique Lines'!B940,MediscorFile!B:B,'Unique Lines'!A940)</f>
        <v>0</v>
      </c>
      <c r="H940" s="3">
        <f>VLOOKUP(CONCATENATE(A940,B940,F940),MediscorFile!A:J,9,FALSE)</f>
        <v>0</v>
      </c>
      <c r="I940" s="3">
        <f>SUMIFS(RisksReport!$C:$C,RisksReport!$B:$B,TRIM('Unique Lines'!$A940),RisksReport!$D:$D,TRIM('Unique Lines'!$D940),RisksReport!$E:$E,TRIM('Unique Lines'!$C940),RisksReport!F:F,'Unique Lines'!E940)</f>
        <v>0</v>
      </c>
      <c r="J940" s="9">
        <f>COUNTIFS(RisksReport!$B:$B,TRIM('Unique Lines'!$A940),RisksReport!$D:$D,TRIM('Unique Lines'!$D940),RisksReport!$E:$E,TRIM('Unique Lines'!$C940),RisksReport!F:F,'Unique Lines'!E940)</f>
        <v>0</v>
      </c>
    </row>
    <row r="941" spans="7:10" x14ac:dyDescent="0.3">
      <c r="G941" s="3">
        <f>SUMIFS(MediscorFile!H:H,MediscorFile!G:G,'Unique Lines'!F941,MediscorFile!C:C,'Unique Lines'!B941,MediscorFile!B:B,'Unique Lines'!A941)</f>
        <v>0</v>
      </c>
      <c r="H941" s="3">
        <f>VLOOKUP(CONCATENATE(A941,B941,F941),MediscorFile!A:J,9,FALSE)</f>
        <v>0</v>
      </c>
      <c r="I941" s="3">
        <f>SUMIFS(RisksReport!$C:$C,RisksReport!$B:$B,TRIM('Unique Lines'!$A941),RisksReport!$D:$D,TRIM('Unique Lines'!$D941),RisksReport!$E:$E,TRIM('Unique Lines'!$C941),RisksReport!F:F,'Unique Lines'!E941)</f>
        <v>0</v>
      </c>
      <c r="J941" s="9">
        <f>COUNTIFS(RisksReport!$B:$B,TRIM('Unique Lines'!$A941),RisksReport!$D:$D,TRIM('Unique Lines'!$D941),RisksReport!$E:$E,TRIM('Unique Lines'!$C941),RisksReport!F:F,'Unique Lines'!E941)</f>
        <v>0</v>
      </c>
    </row>
    <row r="942" spans="7:10" x14ac:dyDescent="0.3">
      <c r="G942" s="3">
        <f>SUMIFS(MediscorFile!H:H,MediscorFile!G:G,'Unique Lines'!F942,MediscorFile!C:C,'Unique Lines'!B942,MediscorFile!B:B,'Unique Lines'!A942)</f>
        <v>0</v>
      </c>
      <c r="H942" s="3">
        <f>VLOOKUP(CONCATENATE(A942,B942,F942),MediscorFile!A:J,9,FALSE)</f>
        <v>0</v>
      </c>
      <c r="I942" s="3">
        <f>SUMIFS(RisksReport!$C:$C,RisksReport!$B:$B,TRIM('Unique Lines'!$A942),RisksReport!$D:$D,TRIM('Unique Lines'!$D942),RisksReport!$E:$E,TRIM('Unique Lines'!$C942),RisksReport!F:F,'Unique Lines'!E942)</f>
        <v>0</v>
      </c>
      <c r="J942" s="9">
        <f>COUNTIFS(RisksReport!$B:$B,TRIM('Unique Lines'!$A942),RisksReport!$D:$D,TRIM('Unique Lines'!$D942),RisksReport!$E:$E,TRIM('Unique Lines'!$C942),RisksReport!F:F,'Unique Lines'!E942)</f>
        <v>0</v>
      </c>
    </row>
    <row r="943" spans="7:10" x14ac:dyDescent="0.3">
      <c r="G943" s="3">
        <f>SUMIFS(MediscorFile!H:H,MediscorFile!G:G,'Unique Lines'!F943,MediscorFile!C:C,'Unique Lines'!B943,MediscorFile!B:B,'Unique Lines'!A943)</f>
        <v>0</v>
      </c>
      <c r="H943" s="3">
        <f>VLOOKUP(CONCATENATE(A943,B943,F943),MediscorFile!A:J,9,FALSE)</f>
        <v>0</v>
      </c>
      <c r="I943" s="3">
        <f>SUMIFS(RisksReport!$C:$C,RisksReport!$B:$B,TRIM('Unique Lines'!$A943),RisksReport!$D:$D,TRIM('Unique Lines'!$D943),RisksReport!$E:$E,TRIM('Unique Lines'!$C943),RisksReport!F:F,'Unique Lines'!E943)</f>
        <v>0</v>
      </c>
      <c r="J943" s="9">
        <f>COUNTIFS(RisksReport!$B:$B,TRIM('Unique Lines'!$A943),RisksReport!$D:$D,TRIM('Unique Lines'!$D943),RisksReport!$E:$E,TRIM('Unique Lines'!$C943),RisksReport!F:F,'Unique Lines'!E943)</f>
        <v>0</v>
      </c>
    </row>
    <row r="944" spans="7:10" x14ac:dyDescent="0.3">
      <c r="G944" s="3">
        <f>SUMIFS(MediscorFile!H:H,MediscorFile!G:G,'Unique Lines'!F944,MediscorFile!C:C,'Unique Lines'!B944,MediscorFile!B:B,'Unique Lines'!A944)</f>
        <v>0</v>
      </c>
      <c r="H944" s="3">
        <f>VLOOKUP(CONCATENATE(A944,B944,F944),MediscorFile!A:J,9,FALSE)</f>
        <v>0</v>
      </c>
      <c r="I944" s="3">
        <f>SUMIFS(RisksReport!$C:$C,RisksReport!$B:$B,TRIM('Unique Lines'!$A944),RisksReport!$D:$D,TRIM('Unique Lines'!$D944),RisksReport!$E:$E,TRIM('Unique Lines'!$C944),RisksReport!F:F,'Unique Lines'!E944)</f>
        <v>0</v>
      </c>
      <c r="J944" s="9">
        <f>COUNTIFS(RisksReport!$B:$B,TRIM('Unique Lines'!$A944),RisksReport!$D:$D,TRIM('Unique Lines'!$D944),RisksReport!$E:$E,TRIM('Unique Lines'!$C944),RisksReport!F:F,'Unique Lines'!E944)</f>
        <v>0</v>
      </c>
    </row>
    <row r="945" spans="7:10" x14ac:dyDescent="0.3">
      <c r="G945" s="3">
        <f>SUMIFS(MediscorFile!H:H,MediscorFile!G:G,'Unique Lines'!F945,MediscorFile!C:C,'Unique Lines'!B945,MediscorFile!B:B,'Unique Lines'!A945)</f>
        <v>0</v>
      </c>
      <c r="H945" s="3">
        <f>VLOOKUP(CONCATENATE(A945,B945,F945),MediscorFile!A:J,9,FALSE)</f>
        <v>0</v>
      </c>
      <c r="I945" s="3">
        <f>SUMIFS(RisksReport!$C:$C,RisksReport!$B:$B,TRIM('Unique Lines'!$A945),RisksReport!$D:$D,TRIM('Unique Lines'!$D945),RisksReport!$E:$E,TRIM('Unique Lines'!$C945),RisksReport!F:F,'Unique Lines'!E945)</f>
        <v>0</v>
      </c>
      <c r="J945" s="9">
        <f>COUNTIFS(RisksReport!$B:$B,TRIM('Unique Lines'!$A945),RisksReport!$D:$D,TRIM('Unique Lines'!$D945),RisksReport!$E:$E,TRIM('Unique Lines'!$C945),RisksReport!F:F,'Unique Lines'!E945)</f>
        <v>0</v>
      </c>
    </row>
    <row r="946" spans="7:10" x14ac:dyDescent="0.3">
      <c r="G946" s="3">
        <f>SUMIFS(MediscorFile!H:H,MediscorFile!G:G,'Unique Lines'!F946,MediscorFile!C:C,'Unique Lines'!B946,MediscorFile!B:B,'Unique Lines'!A946)</f>
        <v>0</v>
      </c>
      <c r="H946" s="3">
        <f>VLOOKUP(CONCATENATE(A946,B946,F946),MediscorFile!A:J,9,FALSE)</f>
        <v>0</v>
      </c>
      <c r="I946" s="3">
        <f>SUMIFS(RisksReport!$C:$C,RisksReport!$B:$B,TRIM('Unique Lines'!$A946),RisksReport!$D:$D,TRIM('Unique Lines'!$D946),RisksReport!$E:$E,TRIM('Unique Lines'!$C946),RisksReport!F:F,'Unique Lines'!E946)</f>
        <v>0</v>
      </c>
      <c r="J946" s="9">
        <f>COUNTIFS(RisksReport!$B:$B,TRIM('Unique Lines'!$A946),RisksReport!$D:$D,TRIM('Unique Lines'!$D946),RisksReport!$E:$E,TRIM('Unique Lines'!$C946),RisksReport!F:F,'Unique Lines'!E946)</f>
        <v>0</v>
      </c>
    </row>
    <row r="947" spans="7:10" x14ac:dyDescent="0.3">
      <c r="G947" s="3">
        <f>SUMIFS(MediscorFile!H:H,MediscorFile!G:G,'Unique Lines'!F947,MediscorFile!C:C,'Unique Lines'!B947,MediscorFile!B:B,'Unique Lines'!A947)</f>
        <v>0</v>
      </c>
      <c r="H947" s="3">
        <f>VLOOKUP(CONCATENATE(A947,B947,F947),MediscorFile!A:J,9,FALSE)</f>
        <v>0</v>
      </c>
      <c r="I947" s="3">
        <f>SUMIFS(RisksReport!$C:$C,RisksReport!$B:$B,TRIM('Unique Lines'!$A947),RisksReport!$D:$D,TRIM('Unique Lines'!$D947),RisksReport!$E:$E,TRIM('Unique Lines'!$C947),RisksReport!F:F,'Unique Lines'!E947)</f>
        <v>0</v>
      </c>
      <c r="J947" s="9">
        <f>COUNTIFS(RisksReport!$B:$B,TRIM('Unique Lines'!$A947),RisksReport!$D:$D,TRIM('Unique Lines'!$D947),RisksReport!$E:$E,TRIM('Unique Lines'!$C947),RisksReport!F:F,'Unique Lines'!E947)</f>
        <v>0</v>
      </c>
    </row>
    <row r="948" spans="7:10" x14ac:dyDescent="0.3">
      <c r="G948" s="3">
        <f>SUMIFS(MediscorFile!H:H,MediscorFile!G:G,'Unique Lines'!F948,MediscorFile!C:C,'Unique Lines'!B948,MediscorFile!B:B,'Unique Lines'!A948)</f>
        <v>0</v>
      </c>
      <c r="H948" s="3">
        <f>VLOOKUP(CONCATENATE(A948,B948,F948),MediscorFile!A:J,9,FALSE)</f>
        <v>0</v>
      </c>
      <c r="I948" s="3">
        <f>SUMIFS(RisksReport!$C:$C,RisksReport!$B:$B,TRIM('Unique Lines'!$A948),RisksReport!$D:$D,TRIM('Unique Lines'!$D948),RisksReport!$E:$E,TRIM('Unique Lines'!$C948),RisksReport!F:F,'Unique Lines'!E948)</f>
        <v>0</v>
      </c>
      <c r="J948" s="9">
        <f>COUNTIFS(RisksReport!$B:$B,TRIM('Unique Lines'!$A948),RisksReport!$D:$D,TRIM('Unique Lines'!$D948),RisksReport!$E:$E,TRIM('Unique Lines'!$C948),RisksReport!F:F,'Unique Lines'!E948)</f>
        <v>0</v>
      </c>
    </row>
    <row r="949" spans="7:10" x14ac:dyDescent="0.3">
      <c r="G949" s="3">
        <f>SUMIFS(MediscorFile!H:H,MediscorFile!G:G,'Unique Lines'!F949,MediscorFile!C:C,'Unique Lines'!B949,MediscorFile!B:B,'Unique Lines'!A949)</f>
        <v>0</v>
      </c>
      <c r="H949" s="3">
        <f>VLOOKUP(CONCATENATE(A949,B949,F949),MediscorFile!A:J,9,FALSE)</f>
        <v>0</v>
      </c>
      <c r="I949" s="3">
        <f>SUMIFS(RisksReport!$C:$C,RisksReport!$B:$B,TRIM('Unique Lines'!$A949),RisksReport!$D:$D,TRIM('Unique Lines'!$D949),RisksReport!$E:$E,TRIM('Unique Lines'!$C949),RisksReport!F:F,'Unique Lines'!E949)</f>
        <v>0</v>
      </c>
      <c r="J949" s="9">
        <f>COUNTIFS(RisksReport!$B:$B,TRIM('Unique Lines'!$A949),RisksReport!$D:$D,TRIM('Unique Lines'!$D949),RisksReport!$E:$E,TRIM('Unique Lines'!$C949),RisksReport!F:F,'Unique Lines'!E949)</f>
        <v>0</v>
      </c>
    </row>
    <row r="950" spans="7:10" x14ac:dyDescent="0.3">
      <c r="G950" s="3">
        <f>SUMIFS(MediscorFile!H:H,MediscorFile!G:G,'Unique Lines'!F950,MediscorFile!C:C,'Unique Lines'!B950,MediscorFile!B:B,'Unique Lines'!A950)</f>
        <v>0</v>
      </c>
      <c r="H950" s="3">
        <f>VLOOKUP(CONCATENATE(A950,B950,F950),MediscorFile!A:J,9,FALSE)</f>
        <v>0</v>
      </c>
      <c r="I950" s="3">
        <f>SUMIFS(RisksReport!$C:$C,RisksReport!$B:$B,TRIM('Unique Lines'!$A950),RisksReport!$D:$D,TRIM('Unique Lines'!$D950),RisksReport!$E:$E,TRIM('Unique Lines'!$C950),RisksReport!F:F,'Unique Lines'!E950)</f>
        <v>0</v>
      </c>
      <c r="J950" s="9">
        <f>COUNTIFS(RisksReport!$B:$B,TRIM('Unique Lines'!$A950),RisksReport!$D:$D,TRIM('Unique Lines'!$D950),RisksReport!$E:$E,TRIM('Unique Lines'!$C950),RisksReport!F:F,'Unique Lines'!E950)</f>
        <v>0</v>
      </c>
    </row>
    <row r="951" spans="7:10" x14ac:dyDescent="0.3">
      <c r="G951" s="3">
        <f>SUMIFS(MediscorFile!H:H,MediscorFile!G:G,'Unique Lines'!F951,MediscorFile!C:C,'Unique Lines'!B951,MediscorFile!B:B,'Unique Lines'!A951)</f>
        <v>0</v>
      </c>
      <c r="H951" s="3">
        <f>VLOOKUP(CONCATENATE(A951,B951,F951),MediscorFile!A:J,9,FALSE)</f>
        <v>0</v>
      </c>
      <c r="I951" s="3">
        <f>SUMIFS(RisksReport!$C:$C,RisksReport!$B:$B,TRIM('Unique Lines'!$A951),RisksReport!$D:$D,TRIM('Unique Lines'!$D951),RisksReport!$E:$E,TRIM('Unique Lines'!$C951),RisksReport!F:F,'Unique Lines'!E951)</f>
        <v>0</v>
      </c>
      <c r="J951" s="9">
        <f>COUNTIFS(RisksReport!$B:$B,TRIM('Unique Lines'!$A951),RisksReport!$D:$D,TRIM('Unique Lines'!$D951),RisksReport!$E:$E,TRIM('Unique Lines'!$C951),RisksReport!F:F,'Unique Lines'!E951)</f>
        <v>0</v>
      </c>
    </row>
    <row r="952" spans="7:10" x14ac:dyDescent="0.3">
      <c r="G952" s="3">
        <f>SUMIFS(MediscorFile!H:H,MediscorFile!G:G,'Unique Lines'!F952,MediscorFile!C:C,'Unique Lines'!B952,MediscorFile!B:B,'Unique Lines'!A952)</f>
        <v>0</v>
      </c>
      <c r="H952" s="3">
        <f>VLOOKUP(CONCATENATE(A952,B952,F952),MediscorFile!A:J,9,FALSE)</f>
        <v>0</v>
      </c>
      <c r="I952" s="3">
        <f>SUMIFS(RisksReport!$C:$C,RisksReport!$B:$B,TRIM('Unique Lines'!$A952),RisksReport!$D:$D,TRIM('Unique Lines'!$D952),RisksReport!$E:$E,TRIM('Unique Lines'!$C952),RisksReport!F:F,'Unique Lines'!E952)</f>
        <v>0</v>
      </c>
      <c r="J952" s="9">
        <f>COUNTIFS(RisksReport!$B:$B,TRIM('Unique Lines'!$A952),RisksReport!$D:$D,TRIM('Unique Lines'!$D952),RisksReport!$E:$E,TRIM('Unique Lines'!$C952),RisksReport!F:F,'Unique Lines'!E952)</f>
        <v>0</v>
      </c>
    </row>
    <row r="953" spans="7:10" x14ac:dyDescent="0.3">
      <c r="G953" s="3">
        <f>SUMIFS(MediscorFile!H:H,MediscorFile!G:G,'Unique Lines'!F953,MediscorFile!C:C,'Unique Lines'!B953,MediscorFile!B:B,'Unique Lines'!A953)</f>
        <v>0</v>
      </c>
      <c r="H953" s="3">
        <f>VLOOKUP(CONCATENATE(A953,B953,F953),MediscorFile!A:J,9,FALSE)</f>
        <v>0</v>
      </c>
      <c r="I953" s="3">
        <f>SUMIFS(RisksReport!$C:$C,RisksReport!$B:$B,TRIM('Unique Lines'!$A953),RisksReport!$D:$D,TRIM('Unique Lines'!$D953),RisksReport!$E:$E,TRIM('Unique Lines'!$C953),RisksReport!F:F,'Unique Lines'!E953)</f>
        <v>0</v>
      </c>
      <c r="J953" s="9">
        <f>COUNTIFS(RisksReport!$B:$B,TRIM('Unique Lines'!$A953),RisksReport!$D:$D,TRIM('Unique Lines'!$D953),RisksReport!$E:$E,TRIM('Unique Lines'!$C953),RisksReport!F:F,'Unique Lines'!E953)</f>
        <v>0</v>
      </c>
    </row>
    <row r="954" spans="7:10" x14ac:dyDescent="0.3">
      <c r="G954" s="3">
        <f>SUMIFS(MediscorFile!H:H,MediscorFile!G:G,'Unique Lines'!F954,MediscorFile!C:C,'Unique Lines'!B954,MediscorFile!B:B,'Unique Lines'!A954)</f>
        <v>0</v>
      </c>
      <c r="H954" s="3">
        <f>VLOOKUP(CONCATENATE(A954,B954,F954),MediscorFile!A:J,9,FALSE)</f>
        <v>0</v>
      </c>
      <c r="I954" s="3">
        <f>SUMIFS(RisksReport!$C:$C,RisksReport!$B:$B,TRIM('Unique Lines'!$A954),RisksReport!$D:$D,TRIM('Unique Lines'!$D954),RisksReport!$E:$E,TRIM('Unique Lines'!$C954),RisksReport!F:F,'Unique Lines'!E954)</f>
        <v>0</v>
      </c>
      <c r="J954" s="9">
        <f>COUNTIFS(RisksReport!$B:$B,TRIM('Unique Lines'!$A954),RisksReport!$D:$D,TRIM('Unique Lines'!$D954),RisksReport!$E:$E,TRIM('Unique Lines'!$C954),RisksReport!F:F,'Unique Lines'!E954)</f>
        <v>0</v>
      </c>
    </row>
    <row r="955" spans="7:10" x14ac:dyDescent="0.3">
      <c r="G955" s="3">
        <f>SUMIFS(MediscorFile!H:H,MediscorFile!G:G,'Unique Lines'!F955,MediscorFile!C:C,'Unique Lines'!B955,MediscorFile!B:B,'Unique Lines'!A955)</f>
        <v>0</v>
      </c>
      <c r="H955" s="3">
        <f>VLOOKUP(CONCATENATE(A955,B955,F955),MediscorFile!A:J,9,FALSE)</f>
        <v>0</v>
      </c>
      <c r="I955" s="3">
        <f>SUMIFS(RisksReport!$C:$C,RisksReport!$B:$B,TRIM('Unique Lines'!$A955),RisksReport!$D:$D,TRIM('Unique Lines'!$D955),RisksReport!$E:$E,TRIM('Unique Lines'!$C955),RisksReport!F:F,'Unique Lines'!E955)</f>
        <v>0</v>
      </c>
      <c r="J955" s="9">
        <f>COUNTIFS(RisksReport!$B:$B,TRIM('Unique Lines'!$A955),RisksReport!$D:$D,TRIM('Unique Lines'!$D955),RisksReport!$E:$E,TRIM('Unique Lines'!$C955),RisksReport!F:F,'Unique Lines'!E955)</f>
        <v>0</v>
      </c>
    </row>
    <row r="956" spans="7:10" x14ac:dyDescent="0.3">
      <c r="G956" s="3">
        <f>SUMIFS(MediscorFile!H:H,MediscorFile!G:G,'Unique Lines'!F956,MediscorFile!C:C,'Unique Lines'!B956,MediscorFile!B:B,'Unique Lines'!A956)</f>
        <v>0</v>
      </c>
      <c r="H956" s="3">
        <f>VLOOKUP(CONCATENATE(A956,B956,F956),MediscorFile!A:J,9,FALSE)</f>
        <v>0</v>
      </c>
      <c r="I956" s="3">
        <f>SUMIFS(RisksReport!$C:$C,RisksReport!$B:$B,TRIM('Unique Lines'!$A956),RisksReport!$D:$D,TRIM('Unique Lines'!$D956),RisksReport!$E:$E,TRIM('Unique Lines'!$C956),RisksReport!F:F,'Unique Lines'!E956)</f>
        <v>0</v>
      </c>
      <c r="J956" s="9">
        <f>COUNTIFS(RisksReport!$B:$B,TRIM('Unique Lines'!$A956),RisksReport!$D:$D,TRIM('Unique Lines'!$D956),RisksReport!$E:$E,TRIM('Unique Lines'!$C956),RisksReport!F:F,'Unique Lines'!E956)</f>
        <v>0</v>
      </c>
    </row>
    <row r="957" spans="7:10" x14ac:dyDescent="0.3">
      <c r="G957" s="3">
        <f>SUMIFS(MediscorFile!H:H,MediscorFile!G:G,'Unique Lines'!F957,MediscorFile!C:C,'Unique Lines'!B957,MediscorFile!B:B,'Unique Lines'!A957)</f>
        <v>0</v>
      </c>
      <c r="H957" s="3">
        <f>VLOOKUP(CONCATENATE(A957,B957,F957),MediscorFile!A:J,9,FALSE)</f>
        <v>0</v>
      </c>
      <c r="I957" s="3">
        <f>SUMIFS(RisksReport!$C:$C,RisksReport!$B:$B,TRIM('Unique Lines'!$A957),RisksReport!$D:$D,TRIM('Unique Lines'!$D957),RisksReport!$E:$E,TRIM('Unique Lines'!$C957),RisksReport!F:F,'Unique Lines'!E957)</f>
        <v>0</v>
      </c>
      <c r="J957" s="9">
        <f>COUNTIFS(RisksReport!$B:$B,TRIM('Unique Lines'!$A957),RisksReport!$D:$D,TRIM('Unique Lines'!$D957),RisksReport!$E:$E,TRIM('Unique Lines'!$C957),RisksReport!F:F,'Unique Lines'!E957)</f>
        <v>0</v>
      </c>
    </row>
    <row r="958" spans="7:10" x14ac:dyDescent="0.3">
      <c r="G958" s="3">
        <f>SUMIFS(MediscorFile!H:H,MediscorFile!G:G,'Unique Lines'!F958,MediscorFile!C:C,'Unique Lines'!B958,MediscorFile!B:B,'Unique Lines'!A958)</f>
        <v>0</v>
      </c>
      <c r="H958" s="3">
        <f>VLOOKUP(CONCATENATE(A958,B958,F958),MediscorFile!A:J,9,FALSE)</f>
        <v>0</v>
      </c>
      <c r="I958" s="3">
        <f>SUMIFS(RisksReport!$C:$C,RisksReport!$B:$B,TRIM('Unique Lines'!$A958),RisksReport!$D:$D,TRIM('Unique Lines'!$D958),RisksReport!$E:$E,TRIM('Unique Lines'!$C958),RisksReport!F:F,'Unique Lines'!E958)</f>
        <v>0</v>
      </c>
      <c r="J958" s="9">
        <f>COUNTIFS(RisksReport!$B:$B,TRIM('Unique Lines'!$A958),RisksReport!$D:$D,TRIM('Unique Lines'!$D958),RisksReport!$E:$E,TRIM('Unique Lines'!$C958),RisksReport!F:F,'Unique Lines'!E958)</f>
        <v>0</v>
      </c>
    </row>
    <row r="959" spans="7:10" x14ac:dyDescent="0.3">
      <c r="G959" s="3">
        <f>SUMIFS(MediscorFile!H:H,MediscorFile!G:G,'Unique Lines'!F959,MediscorFile!C:C,'Unique Lines'!B959,MediscorFile!B:B,'Unique Lines'!A959)</f>
        <v>0</v>
      </c>
      <c r="H959" s="3">
        <f>VLOOKUP(CONCATENATE(A959,B959,F959),MediscorFile!A:J,9,FALSE)</f>
        <v>0</v>
      </c>
      <c r="I959" s="3">
        <f>SUMIFS(RisksReport!$C:$C,RisksReport!$B:$B,TRIM('Unique Lines'!$A959),RisksReport!$D:$D,TRIM('Unique Lines'!$D959),RisksReport!$E:$E,TRIM('Unique Lines'!$C959),RisksReport!F:F,'Unique Lines'!E959)</f>
        <v>0</v>
      </c>
      <c r="J959" s="9">
        <f>COUNTIFS(RisksReport!$B:$B,TRIM('Unique Lines'!$A959),RisksReport!$D:$D,TRIM('Unique Lines'!$D959),RisksReport!$E:$E,TRIM('Unique Lines'!$C959),RisksReport!F:F,'Unique Lines'!E959)</f>
        <v>0</v>
      </c>
    </row>
    <row r="960" spans="7:10" x14ac:dyDescent="0.3">
      <c r="G960" s="3">
        <f>SUMIFS(MediscorFile!H:H,MediscorFile!G:G,'Unique Lines'!F960,MediscorFile!C:C,'Unique Lines'!B960,MediscorFile!B:B,'Unique Lines'!A960)</f>
        <v>0</v>
      </c>
      <c r="H960" s="3">
        <f>VLOOKUP(CONCATENATE(A960,B960,F960),MediscorFile!A:J,9,FALSE)</f>
        <v>0</v>
      </c>
      <c r="I960" s="3">
        <f>SUMIFS(RisksReport!$C:$C,RisksReport!$B:$B,TRIM('Unique Lines'!$A960),RisksReport!$D:$D,TRIM('Unique Lines'!$D960),RisksReport!$E:$E,TRIM('Unique Lines'!$C960),RisksReport!F:F,'Unique Lines'!E960)</f>
        <v>0</v>
      </c>
      <c r="J960" s="9">
        <f>COUNTIFS(RisksReport!$B:$B,TRIM('Unique Lines'!$A960),RisksReport!$D:$D,TRIM('Unique Lines'!$D960),RisksReport!$E:$E,TRIM('Unique Lines'!$C960),RisksReport!F:F,'Unique Lines'!E960)</f>
        <v>0</v>
      </c>
    </row>
    <row r="961" spans="7:10" x14ac:dyDescent="0.3">
      <c r="G961" s="3">
        <f>SUMIFS(MediscorFile!H:H,MediscorFile!G:G,'Unique Lines'!F961,MediscorFile!C:C,'Unique Lines'!B961,MediscorFile!B:B,'Unique Lines'!A961)</f>
        <v>0</v>
      </c>
      <c r="H961" s="3">
        <f>VLOOKUP(CONCATENATE(A961,B961,F961),MediscorFile!A:J,9,FALSE)</f>
        <v>0</v>
      </c>
      <c r="I961" s="3">
        <f>SUMIFS(RisksReport!$C:$C,RisksReport!$B:$B,TRIM('Unique Lines'!$A961),RisksReport!$D:$D,TRIM('Unique Lines'!$D961),RisksReport!$E:$E,TRIM('Unique Lines'!$C961),RisksReport!F:F,'Unique Lines'!E961)</f>
        <v>0</v>
      </c>
      <c r="J961" s="9">
        <f>COUNTIFS(RisksReport!$B:$B,TRIM('Unique Lines'!$A961),RisksReport!$D:$D,TRIM('Unique Lines'!$D961),RisksReport!$E:$E,TRIM('Unique Lines'!$C961),RisksReport!F:F,'Unique Lines'!E961)</f>
        <v>0</v>
      </c>
    </row>
    <row r="962" spans="7:10" x14ac:dyDescent="0.3">
      <c r="G962" s="3">
        <f>SUMIFS(MediscorFile!H:H,MediscorFile!G:G,'Unique Lines'!F962,MediscorFile!C:C,'Unique Lines'!B962,MediscorFile!B:B,'Unique Lines'!A962)</f>
        <v>0</v>
      </c>
      <c r="H962" s="3">
        <f>VLOOKUP(CONCATENATE(A962,B962,F962),MediscorFile!A:J,9,FALSE)</f>
        <v>0</v>
      </c>
      <c r="I962" s="3">
        <f>SUMIFS(RisksReport!$C:$C,RisksReport!$B:$B,TRIM('Unique Lines'!$A962),RisksReport!$D:$D,TRIM('Unique Lines'!$D962),RisksReport!$E:$E,TRIM('Unique Lines'!$C962),RisksReport!F:F,'Unique Lines'!E962)</f>
        <v>0</v>
      </c>
      <c r="J962" s="9">
        <f>COUNTIFS(RisksReport!$B:$B,TRIM('Unique Lines'!$A962),RisksReport!$D:$D,TRIM('Unique Lines'!$D962),RisksReport!$E:$E,TRIM('Unique Lines'!$C962),RisksReport!F:F,'Unique Lines'!E962)</f>
        <v>0</v>
      </c>
    </row>
    <row r="963" spans="7:10" x14ac:dyDescent="0.3">
      <c r="G963" s="3">
        <f>SUMIFS(MediscorFile!H:H,MediscorFile!G:G,'Unique Lines'!F963,MediscorFile!C:C,'Unique Lines'!B963,MediscorFile!B:B,'Unique Lines'!A963)</f>
        <v>0</v>
      </c>
      <c r="H963" s="3">
        <f>VLOOKUP(CONCATENATE(A963,B963,F963),MediscorFile!A:J,9,FALSE)</f>
        <v>0</v>
      </c>
      <c r="I963" s="3">
        <f>SUMIFS(RisksReport!$C:$C,RisksReport!$B:$B,TRIM('Unique Lines'!$A963),RisksReport!$D:$D,TRIM('Unique Lines'!$D963),RisksReport!$E:$E,TRIM('Unique Lines'!$C963),RisksReport!F:F,'Unique Lines'!E963)</f>
        <v>0</v>
      </c>
      <c r="J963" s="9">
        <f>COUNTIFS(RisksReport!$B:$B,TRIM('Unique Lines'!$A963),RisksReport!$D:$D,TRIM('Unique Lines'!$D963),RisksReport!$E:$E,TRIM('Unique Lines'!$C963),RisksReport!F:F,'Unique Lines'!E963)</f>
        <v>0</v>
      </c>
    </row>
    <row r="964" spans="7:10" x14ac:dyDescent="0.3">
      <c r="G964" s="3">
        <f>SUMIFS(MediscorFile!H:H,MediscorFile!G:G,'Unique Lines'!F964,MediscorFile!C:C,'Unique Lines'!B964,MediscorFile!B:B,'Unique Lines'!A964)</f>
        <v>0</v>
      </c>
      <c r="H964" s="3">
        <f>VLOOKUP(CONCATENATE(A964,B964,F964),MediscorFile!A:J,9,FALSE)</f>
        <v>0</v>
      </c>
      <c r="I964" s="3">
        <f>SUMIFS(RisksReport!$C:$C,RisksReport!$B:$B,TRIM('Unique Lines'!$A964),RisksReport!$D:$D,TRIM('Unique Lines'!$D964),RisksReport!$E:$E,TRIM('Unique Lines'!$C964),RisksReport!F:F,'Unique Lines'!E964)</f>
        <v>0</v>
      </c>
      <c r="J964" s="9">
        <f>COUNTIFS(RisksReport!$B:$B,TRIM('Unique Lines'!$A964),RisksReport!$D:$D,TRIM('Unique Lines'!$D964),RisksReport!$E:$E,TRIM('Unique Lines'!$C964),RisksReport!F:F,'Unique Lines'!E964)</f>
        <v>0</v>
      </c>
    </row>
    <row r="965" spans="7:10" x14ac:dyDescent="0.3">
      <c r="G965" s="3">
        <f>SUMIFS(MediscorFile!H:H,MediscorFile!G:G,'Unique Lines'!F965,MediscorFile!C:C,'Unique Lines'!B965,MediscorFile!B:B,'Unique Lines'!A965)</f>
        <v>0</v>
      </c>
      <c r="H965" s="3">
        <f>VLOOKUP(CONCATENATE(A965,B965,F965),MediscorFile!A:J,9,FALSE)</f>
        <v>0</v>
      </c>
      <c r="I965" s="3">
        <f>SUMIFS(RisksReport!$C:$C,RisksReport!$B:$B,TRIM('Unique Lines'!$A965),RisksReport!$D:$D,TRIM('Unique Lines'!$D965),RisksReport!$E:$E,TRIM('Unique Lines'!$C965),RisksReport!F:F,'Unique Lines'!E965)</f>
        <v>0</v>
      </c>
      <c r="J965" s="9">
        <f>COUNTIFS(RisksReport!$B:$B,TRIM('Unique Lines'!$A965),RisksReport!$D:$D,TRIM('Unique Lines'!$D965),RisksReport!$E:$E,TRIM('Unique Lines'!$C965),RisksReport!F:F,'Unique Lines'!E965)</f>
        <v>0</v>
      </c>
    </row>
    <row r="966" spans="7:10" x14ac:dyDescent="0.3">
      <c r="G966" s="3">
        <f>SUMIFS(MediscorFile!H:H,MediscorFile!G:G,'Unique Lines'!F966,MediscorFile!C:C,'Unique Lines'!B966,MediscorFile!B:B,'Unique Lines'!A966)</f>
        <v>0</v>
      </c>
      <c r="H966" s="3">
        <f>VLOOKUP(CONCATENATE(A966,B966,F966),MediscorFile!A:J,9,FALSE)</f>
        <v>0</v>
      </c>
      <c r="I966" s="3">
        <f>SUMIFS(RisksReport!$C:$C,RisksReport!$B:$B,TRIM('Unique Lines'!$A966),RisksReport!$D:$D,TRIM('Unique Lines'!$D966),RisksReport!$E:$E,TRIM('Unique Lines'!$C966),RisksReport!F:F,'Unique Lines'!E966)</f>
        <v>0</v>
      </c>
      <c r="J966" s="9">
        <f>COUNTIFS(RisksReport!$B:$B,TRIM('Unique Lines'!$A966),RisksReport!$D:$D,TRIM('Unique Lines'!$D966),RisksReport!$E:$E,TRIM('Unique Lines'!$C966),RisksReport!F:F,'Unique Lines'!E966)</f>
        <v>0</v>
      </c>
    </row>
    <row r="967" spans="7:10" x14ac:dyDescent="0.3">
      <c r="G967" s="3">
        <f>SUMIFS(MediscorFile!H:H,MediscorFile!G:G,'Unique Lines'!F967,MediscorFile!C:C,'Unique Lines'!B967,MediscorFile!B:B,'Unique Lines'!A967)</f>
        <v>0</v>
      </c>
      <c r="H967" s="3">
        <f>VLOOKUP(CONCATENATE(A967,B967,F967),MediscorFile!A:J,9,FALSE)</f>
        <v>0</v>
      </c>
      <c r="I967" s="3">
        <f>SUMIFS(RisksReport!$C:$C,RisksReport!$B:$B,TRIM('Unique Lines'!$A967),RisksReport!$D:$D,TRIM('Unique Lines'!$D967),RisksReport!$E:$E,TRIM('Unique Lines'!$C967),RisksReport!F:F,'Unique Lines'!E967)</f>
        <v>0</v>
      </c>
      <c r="J967" s="9">
        <f>COUNTIFS(RisksReport!$B:$B,TRIM('Unique Lines'!$A967),RisksReport!$D:$D,TRIM('Unique Lines'!$D967),RisksReport!$E:$E,TRIM('Unique Lines'!$C967),RisksReport!F:F,'Unique Lines'!E967)</f>
        <v>0</v>
      </c>
    </row>
    <row r="968" spans="7:10" x14ac:dyDescent="0.3">
      <c r="G968" s="3">
        <f>SUMIFS(MediscorFile!H:H,MediscorFile!G:G,'Unique Lines'!F968,MediscorFile!C:C,'Unique Lines'!B968,MediscorFile!B:B,'Unique Lines'!A968)</f>
        <v>0</v>
      </c>
      <c r="H968" s="3">
        <f>VLOOKUP(CONCATENATE(A968,B968,F968),MediscorFile!A:J,9,FALSE)</f>
        <v>0</v>
      </c>
      <c r="I968" s="3">
        <f>SUMIFS(RisksReport!$C:$C,RisksReport!$B:$B,TRIM('Unique Lines'!$A968),RisksReport!$D:$D,TRIM('Unique Lines'!$D968),RisksReport!$E:$E,TRIM('Unique Lines'!$C968),RisksReport!F:F,'Unique Lines'!E968)</f>
        <v>0</v>
      </c>
      <c r="J968" s="9">
        <f>COUNTIFS(RisksReport!$B:$B,TRIM('Unique Lines'!$A968),RisksReport!$D:$D,TRIM('Unique Lines'!$D968),RisksReport!$E:$E,TRIM('Unique Lines'!$C968),RisksReport!F:F,'Unique Lines'!E968)</f>
        <v>0</v>
      </c>
    </row>
    <row r="969" spans="7:10" x14ac:dyDescent="0.3">
      <c r="G969" s="3">
        <f>SUMIFS(MediscorFile!H:H,MediscorFile!G:G,'Unique Lines'!F969,MediscorFile!C:C,'Unique Lines'!B969,MediscorFile!B:B,'Unique Lines'!A969)</f>
        <v>0</v>
      </c>
      <c r="H969" s="3">
        <f>VLOOKUP(CONCATENATE(A969,B969,F969),MediscorFile!A:J,9,FALSE)</f>
        <v>0</v>
      </c>
      <c r="I969" s="3">
        <f>SUMIFS(RisksReport!$C:$C,RisksReport!$B:$B,TRIM('Unique Lines'!$A969),RisksReport!$D:$D,TRIM('Unique Lines'!$D969),RisksReport!$E:$E,TRIM('Unique Lines'!$C969),RisksReport!F:F,'Unique Lines'!E969)</f>
        <v>0</v>
      </c>
      <c r="J969" s="9">
        <f>COUNTIFS(RisksReport!$B:$B,TRIM('Unique Lines'!$A969),RisksReport!$D:$D,TRIM('Unique Lines'!$D969),RisksReport!$E:$E,TRIM('Unique Lines'!$C969),RisksReport!F:F,'Unique Lines'!E969)</f>
        <v>0</v>
      </c>
    </row>
    <row r="970" spans="7:10" x14ac:dyDescent="0.3">
      <c r="G970" s="3">
        <f>SUMIFS(MediscorFile!H:H,MediscorFile!G:G,'Unique Lines'!F970,MediscorFile!C:C,'Unique Lines'!B970,MediscorFile!B:B,'Unique Lines'!A970)</f>
        <v>0</v>
      </c>
      <c r="H970" s="3">
        <f>VLOOKUP(CONCATENATE(A970,B970,F970),MediscorFile!A:J,9,FALSE)</f>
        <v>0</v>
      </c>
      <c r="I970" s="3">
        <f>SUMIFS(RisksReport!$C:$C,RisksReport!$B:$B,TRIM('Unique Lines'!$A970),RisksReport!$D:$D,TRIM('Unique Lines'!$D970),RisksReport!$E:$E,TRIM('Unique Lines'!$C970),RisksReport!F:F,'Unique Lines'!E970)</f>
        <v>0</v>
      </c>
      <c r="J970" s="9">
        <f>COUNTIFS(RisksReport!$B:$B,TRIM('Unique Lines'!$A970),RisksReport!$D:$D,TRIM('Unique Lines'!$D970),RisksReport!$E:$E,TRIM('Unique Lines'!$C970),RisksReport!F:F,'Unique Lines'!E970)</f>
        <v>0</v>
      </c>
    </row>
    <row r="971" spans="7:10" x14ac:dyDescent="0.3">
      <c r="G971" s="3">
        <f>SUMIFS(MediscorFile!H:H,MediscorFile!G:G,'Unique Lines'!F971,MediscorFile!C:C,'Unique Lines'!B971,MediscorFile!B:B,'Unique Lines'!A971)</f>
        <v>0</v>
      </c>
      <c r="H971" s="3">
        <f>VLOOKUP(CONCATENATE(A971,B971,F971),MediscorFile!A:J,9,FALSE)</f>
        <v>0</v>
      </c>
      <c r="I971" s="3">
        <f>SUMIFS(RisksReport!$C:$C,RisksReport!$B:$B,TRIM('Unique Lines'!$A971),RisksReport!$D:$D,TRIM('Unique Lines'!$D971),RisksReport!$E:$E,TRIM('Unique Lines'!$C971),RisksReport!F:F,'Unique Lines'!E971)</f>
        <v>0</v>
      </c>
      <c r="J971" s="9">
        <f>COUNTIFS(RisksReport!$B:$B,TRIM('Unique Lines'!$A971),RisksReport!$D:$D,TRIM('Unique Lines'!$D971),RisksReport!$E:$E,TRIM('Unique Lines'!$C971),RisksReport!F:F,'Unique Lines'!E971)</f>
        <v>0</v>
      </c>
    </row>
    <row r="972" spans="7:10" x14ac:dyDescent="0.3">
      <c r="G972" s="3">
        <f>SUMIFS(MediscorFile!H:H,MediscorFile!G:G,'Unique Lines'!F972,MediscorFile!C:C,'Unique Lines'!B972,MediscorFile!B:B,'Unique Lines'!A972)</f>
        <v>0</v>
      </c>
      <c r="H972" s="3">
        <f>VLOOKUP(CONCATENATE(A972,B972,F972),MediscorFile!A:J,9,FALSE)</f>
        <v>0</v>
      </c>
      <c r="I972" s="3">
        <f>SUMIFS(RisksReport!$C:$C,RisksReport!$B:$B,TRIM('Unique Lines'!$A972),RisksReport!$D:$D,TRIM('Unique Lines'!$D972),RisksReport!$E:$E,TRIM('Unique Lines'!$C972),RisksReport!F:F,'Unique Lines'!E972)</f>
        <v>0</v>
      </c>
      <c r="J972" s="9">
        <f>COUNTIFS(RisksReport!$B:$B,TRIM('Unique Lines'!$A972),RisksReport!$D:$D,TRIM('Unique Lines'!$D972),RisksReport!$E:$E,TRIM('Unique Lines'!$C972),RisksReport!F:F,'Unique Lines'!E972)</f>
        <v>0</v>
      </c>
    </row>
    <row r="973" spans="7:10" x14ac:dyDescent="0.3">
      <c r="G973" s="3">
        <f>SUMIFS(MediscorFile!H:H,MediscorFile!G:G,'Unique Lines'!F973,MediscorFile!C:C,'Unique Lines'!B973,MediscorFile!B:B,'Unique Lines'!A973)</f>
        <v>0</v>
      </c>
      <c r="H973" s="3">
        <f>VLOOKUP(CONCATENATE(A973,B973,F973),MediscorFile!A:J,9,FALSE)</f>
        <v>0</v>
      </c>
      <c r="I973" s="3">
        <f>SUMIFS(RisksReport!$C:$C,RisksReport!$B:$B,TRIM('Unique Lines'!$A973),RisksReport!$D:$D,TRIM('Unique Lines'!$D973),RisksReport!$E:$E,TRIM('Unique Lines'!$C973),RisksReport!F:F,'Unique Lines'!E973)</f>
        <v>0</v>
      </c>
      <c r="J973" s="9">
        <f>COUNTIFS(RisksReport!$B:$B,TRIM('Unique Lines'!$A973),RisksReport!$D:$D,TRIM('Unique Lines'!$D973),RisksReport!$E:$E,TRIM('Unique Lines'!$C973),RisksReport!F:F,'Unique Lines'!E973)</f>
        <v>0</v>
      </c>
    </row>
    <row r="974" spans="7:10" x14ac:dyDescent="0.3">
      <c r="G974" s="3">
        <f>SUMIFS(MediscorFile!H:H,MediscorFile!G:G,'Unique Lines'!F974,MediscorFile!C:C,'Unique Lines'!B974,MediscorFile!B:B,'Unique Lines'!A974)</f>
        <v>0</v>
      </c>
      <c r="H974" s="3">
        <f>VLOOKUP(CONCATENATE(A974,B974,F974),MediscorFile!A:J,9,FALSE)</f>
        <v>0</v>
      </c>
      <c r="I974" s="3">
        <f>SUMIFS(RisksReport!$C:$C,RisksReport!$B:$B,TRIM('Unique Lines'!$A974),RisksReport!$D:$D,TRIM('Unique Lines'!$D974),RisksReport!$E:$E,TRIM('Unique Lines'!$C974),RisksReport!F:F,'Unique Lines'!E974)</f>
        <v>0</v>
      </c>
      <c r="J974" s="9">
        <f>COUNTIFS(RisksReport!$B:$B,TRIM('Unique Lines'!$A974),RisksReport!$D:$D,TRIM('Unique Lines'!$D974),RisksReport!$E:$E,TRIM('Unique Lines'!$C974),RisksReport!F:F,'Unique Lines'!E974)</f>
        <v>0</v>
      </c>
    </row>
    <row r="975" spans="7:10" x14ac:dyDescent="0.3">
      <c r="G975" s="3">
        <f>SUMIFS(MediscorFile!H:H,MediscorFile!G:G,'Unique Lines'!F975,MediscorFile!C:C,'Unique Lines'!B975,MediscorFile!B:B,'Unique Lines'!A975)</f>
        <v>0</v>
      </c>
      <c r="H975" s="3">
        <f>VLOOKUP(CONCATENATE(A975,B975,F975),MediscorFile!A:J,9,FALSE)</f>
        <v>0</v>
      </c>
      <c r="I975" s="3">
        <f>SUMIFS(RisksReport!$C:$C,RisksReport!$B:$B,TRIM('Unique Lines'!$A975),RisksReport!$D:$D,TRIM('Unique Lines'!$D975),RisksReport!$E:$E,TRIM('Unique Lines'!$C975),RisksReport!F:F,'Unique Lines'!E975)</f>
        <v>0</v>
      </c>
      <c r="J975" s="9">
        <f>COUNTIFS(RisksReport!$B:$B,TRIM('Unique Lines'!$A975),RisksReport!$D:$D,TRIM('Unique Lines'!$D975),RisksReport!$E:$E,TRIM('Unique Lines'!$C975),RisksReport!F:F,'Unique Lines'!E975)</f>
        <v>0</v>
      </c>
    </row>
    <row r="976" spans="7:10" x14ac:dyDescent="0.3">
      <c r="G976" s="3">
        <f>SUMIFS(MediscorFile!H:H,MediscorFile!G:G,'Unique Lines'!F976,MediscorFile!C:C,'Unique Lines'!B976,MediscorFile!B:B,'Unique Lines'!A976)</f>
        <v>0</v>
      </c>
      <c r="H976" s="3">
        <f>VLOOKUP(CONCATENATE(A976,B976,F976),MediscorFile!A:J,9,FALSE)</f>
        <v>0</v>
      </c>
      <c r="I976" s="3">
        <f>SUMIFS(RisksReport!$C:$C,RisksReport!$B:$B,TRIM('Unique Lines'!$A976),RisksReport!$D:$D,TRIM('Unique Lines'!$D976),RisksReport!$E:$E,TRIM('Unique Lines'!$C976),RisksReport!F:F,'Unique Lines'!E976)</f>
        <v>0</v>
      </c>
      <c r="J976" s="9">
        <f>COUNTIFS(RisksReport!$B:$B,TRIM('Unique Lines'!$A976),RisksReport!$D:$D,TRIM('Unique Lines'!$D976),RisksReport!$E:$E,TRIM('Unique Lines'!$C976),RisksReport!F:F,'Unique Lines'!E976)</f>
        <v>0</v>
      </c>
    </row>
    <row r="977" spans="7:10" x14ac:dyDescent="0.3">
      <c r="G977" s="3">
        <f>SUMIFS(MediscorFile!H:H,MediscorFile!G:G,'Unique Lines'!F977,MediscorFile!C:C,'Unique Lines'!B977,MediscorFile!B:B,'Unique Lines'!A977)</f>
        <v>0</v>
      </c>
      <c r="H977" s="3">
        <f>VLOOKUP(CONCATENATE(A977,B977,F977),MediscorFile!A:J,9,FALSE)</f>
        <v>0</v>
      </c>
      <c r="I977" s="3">
        <f>SUMIFS(RisksReport!$C:$C,RisksReport!$B:$B,TRIM('Unique Lines'!$A977),RisksReport!$D:$D,TRIM('Unique Lines'!$D977),RisksReport!$E:$E,TRIM('Unique Lines'!$C977),RisksReport!F:F,'Unique Lines'!E977)</f>
        <v>0</v>
      </c>
      <c r="J977" s="9">
        <f>COUNTIFS(RisksReport!$B:$B,TRIM('Unique Lines'!$A977),RisksReport!$D:$D,TRIM('Unique Lines'!$D977),RisksReport!$E:$E,TRIM('Unique Lines'!$C977),RisksReport!F:F,'Unique Lines'!E977)</f>
        <v>0</v>
      </c>
    </row>
    <row r="978" spans="7:10" x14ac:dyDescent="0.3">
      <c r="G978" s="3">
        <f>SUMIFS(MediscorFile!H:H,MediscorFile!G:G,'Unique Lines'!F978,MediscorFile!C:C,'Unique Lines'!B978,MediscorFile!B:B,'Unique Lines'!A978)</f>
        <v>0</v>
      </c>
      <c r="H978" s="3">
        <f>VLOOKUP(CONCATENATE(A978,B978,F978),MediscorFile!A:J,9,FALSE)</f>
        <v>0</v>
      </c>
      <c r="I978" s="3">
        <f>SUMIFS(RisksReport!$C:$C,RisksReport!$B:$B,TRIM('Unique Lines'!$A978),RisksReport!$D:$D,TRIM('Unique Lines'!$D978),RisksReport!$E:$E,TRIM('Unique Lines'!$C978),RisksReport!F:F,'Unique Lines'!E978)</f>
        <v>0</v>
      </c>
      <c r="J978" s="9">
        <f>COUNTIFS(RisksReport!$B:$B,TRIM('Unique Lines'!$A978),RisksReport!$D:$D,TRIM('Unique Lines'!$D978),RisksReport!$E:$E,TRIM('Unique Lines'!$C978),RisksReport!F:F,'Unique Lines'!E978)</f>
        <v>0</v>
      </c>
    </row>
    <row r="979" spans="7:10" x14ac:dyDescent="0.3">
      <c r="G979" s="3">
        <f>SUMIFS(MediscorFile!H:H,MediscorFile!G:G,'Unique Lines'!F979,MediscorFile!C:C,'Unique Lines'!B979,MediscorFile!B:B,'Unique Lines'!A979)</f>
        <v>0</v>
      </c>
      <c r="H979" s="3">
        <f>VLOOKUP(CONCATENATE(A979,B979,F979),MediscorFile!A:J,9,FALSE)</f>
        <v>0</v>
      </c>
      <c r="I979" s="3">
        <f>SUMIFS(RisksReport!$C:$C,RisksReport!$B:$B,TRIM('Unique Lines'!$A979),RisksReport!$D:$D,TRIM('Unique Lines'!$D979),RisksReport!$E:$E,TRIM('Unique Lines'!$C979),RisksReport!F:F,'Unique Lines'!E979)</f>
        <v>0</v>
      </c>
      <c r="J979" s="9">
        <f>COUNTIFS(RisksReport!$B:$B,TRIM('Unique Lines'!$A979),RisksReport!$D:$D,TRIM('Unique Lines'!$D979),RisksReport!$E:$E,TRIM('Unique Lines'!$C979),RisksReport!F:F,'Unique Lines'!E979)</f>
        <v>0</v>
      </c>
    </row>
    <row r="980" spans="7:10" x14ac:dyDescent="0.3">
      <c r="G980" s="3">
        <f>SUMIFS(MediscorFile!H:H,MediscorFile!G:G,'Unique Lines'!F980,MediscorFile!C:C,'Unique Lines'!B980,MediscorFile!B:B,'Unique Lines'!A980)</f>
        <v>0</v>
      </c>
      <c r="H980" s="3">
        <f>VLOOKUP(CONCATENATE(A980,B980,F980),MediscorFile!A:J,9,FALSE)</f>
        <v>0</v>
      </c>
      <c r="I980" s="3">
        <f>SUMIFS(RisksReport!$C:$C,RisksReport!$B:$B,TRIM('Unique Lines'!$A980),RisksReport!$D:$D,TRIM('Unique Lines'!$D980),RisksReport!$E:$E,TRIM('Unique Lines'!$C980),RisksReport!F:F,'Unique Lines'!E980)</f>
        <v>0</v>
      </c>
      <c r="J980" s="9">
        <f>COUNTIFS(RisksReport!$B:$B,TRIM('Unique Lines'!$A980),RisksReport!$D:$D,TRIM('Unique Lines'!$D980),RisksReport!$E:$E,TRIM('Unique Lines'!$C980),RisksReport!F:F,'Unique Lines'!E980)</f>
        <v>0</v>
      </c>
    </row>
    <row r="981" spans="7:10" x14ac:dyDescent="0.3">
      <c r="G981" s="3">
        <f>SUMIFS(MediscorFile!H:H,MediscorFile!G:G,'Unique Lines'!F981,MediscorFile!C:C,'Unique Lines'!B981,MediscorFile!B:B,'Unique Lines'!A981)</f>
        <v>0</v>
      </c>
      <c r="H981" s="3">
        <f>VLOOKUP(CONCATENATE(A981,B981,F981),MediscorFile!A:J,9,FALSE)</f>
        <v>0</v>
      </c>
      <c r="I981" s="3">
        <f>SUMIFS(RisksReport!$C:$C,RisksReport!$B:$B,TRIM('Unique Lines'!$A981),RisksReport!$D:$D,TRIM('Unique Lines'!$D981),RisksReport!$E:$E,TRIM('Unique Lines'!$C981),RisksReport!F:F,'Unique Lines'!E981)</f>
        <v>0</v>
      </c>
      <c r="J981" s="9">
        <f>COUNTIFS(RisksReport!$B:$B,TRIM('Unique Lines'!$A981),RisksReport!$D:$D,TRIM('Unique Lines'!$D981),RisksReport!$E:$E,TRIM('Unique Lines'!$C981),RisksReport!F:F,'Unique Lines'!E981)</f>
        <v>0</v>
      </c>
    </row>
    <row r="982" spans="7:10" x14ac:dyDescent="0.3">
      <c r="G982" s="3">
        <f>SUMIFS(MediscorFile!H:H,MediscorFile!G:G,'Unique Lines'!F982,MediscorFile!C:C,'Unique Lines'!B982,MediscorFile!B:B,'Unique Lines'!A982)</f>
        <v>0</v>
      </c>
      <c r="H982" s="3">
        <f>VLOOKUP(CONCATENATE(A982,B982,F982),MediscorFile!A:J,9,FALSE)</f>
        <v>0</v>
      </c>
      <c r="I982" s="3">
        <f>SUMIFS(RisksReport!$C:$C,RisksReport!$B:$B,TRIM('Unique Lines'!$A982),RisksReport!$D:$D,TRIM('Unique Lines'!$D982),RisksReport!$E:$E,TRIM('Unique Lines'!$C982),RisksReport!F:F,'Unique Lines'!E982)</f>
        <v>0</v>
      </c>
      <c r="J982" s="9">
        <f>COUNTIFS(RisksReport!$B:$B,TRIM('Unique Lines'!$A982),RisksReport!$D:$D,TRIM('Unique Lines'!$D982),RisksReport!$E:$E,TRIM('Unique Lines'!$C982),RisksReport!F:F,'Unique Lines'!E982)</f>
        <v>0</v>
      </c>
    </row>
    <row r="983" spans="7:10" x14ac:dyDescent="0.3">
      <c r="G983" s="3">
        <f>SUMIFS(MediscorFile!H:H,MediscorFile!G:G,'Unique Lines'!F983,MediscorFile!C:C,'Unique Lines'!B983,MediscorFile!B:B,'Unique Lines'!A983)</f>
        <v>0</v>
      </c>
      <c r="H983" s="3">
        <f>VLOOKUP(CONCATENATE(A983,B983,F983),MediscorFile!A:J,9,FALSE)</f>
        <v>0</v>
      </c>
      <c r="I983" s="3">
        <f>SUMIFS(RisksReport!$C:$C,RisksReport!$B:$B,TRIM('Unique Lines'!$A983),RisksReport!$D:$D,TRIM('Unique Lines'!$D983),RisksReport!$E:$E,TRIM('Unique Lines'!$C983),RisksReport!F:F,'Unique Lines'!E983)</f>
        <v>0</v>
      </c>
      <c r="J983" s="9">
        <f>COUNTIFS(RisksReport!$B:$B,TRIM('Unique Lines'!$A983),RisksReport!$D:$D,TRIM('Unique Lines'!$D983),RisksReport!$E:$E,TRIM('Unique Lines'!$C983),RisksReport!F:F,'Unique Lines'!E983)</f>
        <v>0</v>
      </c>
    </row>
    <row r="984" spans="7:10" x14ac:dyDescent="0.3">
      <c r="G984" s="3">
        <f>SUMIFS(MediscorFile!H:H,MediscorFile!G:G,'Unique Lines'!F984,MediscorFile!C:C,'Unique Lines'!B984,MediscorFile!B:B,'Unique Lines'!A984)</f>
        <v>0</v>
      </c>
      <c r="H984" s="3">
        <f>VLOOKUP(CONCATENATE(A984,B984,F984),MediscorFile!A:J,9,FALSE)</f>
        <v>0</v>
      </c>
      <c r="I984" s="3">
        <f>SUMIFS(RisksReport!$C:$C,RisksReport!$B:$B,TRIM('Unique Lines'!$A984),RisksReport!$D:$D,TRIM('Unique Lines'!$D984),RisksReport!$E:$E,TRIM('Unique Lines'!$C984),RisksReport!F:F,'Unique Lines'!E984)</f>
        <v>0</v>
      </c>
      <c r="J984" s="9">
        <f>COUNTIFS(RisksReport!$B:$B,TRIM('Unique Lines'!$A984),RisksReport!$D:$D,TRIM('Unique Lines'!$D984),RisksReport!$E:$E,TRIM('Unique Lines'!$C984),RisksReport!F:F,'Unique Lines'!E984)</f>
        <v>0</v>
      </c>
    </row>
    <row r="985" spans="7:10" x14ac:dyDescent="0.3">
      <c r="G985" s="3">
        <f>SUMIFS(MediscorFile!H:H,MediscorFile!G:G,'Unique Lines'!F985,MediscorFile!C:C,'Unique Lines'!B985,MediscorFile!B:B,'Unique Lines'!A985)</f>
        <v>0</v>
      </c>
      <c r="H985" s="3">
        <f>VLOOKUP(CONCATENATE(A985,B985,F985),MediscorFile!A:J,9,FALSE)</f>
        <v>0</v>
      </c>
      <c r="I985" s="3">
        <f>SUMIFS(RisksReport!$C:$C,RisksReport!$B:$B,TRIM('Unique Lines'!$A985),RisksReport!$D:$D,TRIM('Unique Lines'!$D985),RisksReport!$E:$E,TRIM('Unique Lines'!$C985),RisksReport!F:F,'Unique Lines'!E985)</f>
        <v>0</v>
      </c>
      <c r="J985" s="9">
        <f>COUNTIFS(RisksReport!$B:$B,TRIM('Unique Lines'!$A985),RisksReport!$D:$D,TRIM('Unique Lines'!$D985),RisksReport!$E:$E,TRIM('Unique Lines'!$C985),RisksReport!F:F,'Unique Lines'!E985)</f>
        <v>0</v>
      </c>
    </row>
    <row r="986" spans="7:10" x14ac:dyDescent="0.3">
      <c r="G986" s="3">
        <f>SUMIFS(MediscorFile!H:H,MediscorFile!G:G,'Unique Lines'!F986,MediscorFile!C:C,'Unique Lines'!B986,MediscorFile!B:B,'Unique Lines'!A986)</f>
        <v>0</v>
      </c>
      <c r="H986" s="3">
        <f>VLOOKUP(CONCATENATE(A986,B986,F986),MediscorFile!A:J,9,FALSE)</f>
        <v>0</v>
      </c>
      <c r="I986" s="3">
        <f>SUMIFS(RisksReport!$C:$C,RisksReport!$B:$B,TRIM('Unique Lines'!$A986),RisksReport!$D:$D,TRIM('Unique Lines'!$D986),RisksReport!$E:$E,TRIM('Unique Lines'!$C986),RisksReport!F:F,'Unique Lines'!E986)</f>
        <v>0</v>
      </c>
      <c r="J986" s="9">
        <f>COUNTIFS(RisksReport!$B:$B,TRIM('Unique Lines'!$A986),RisksReport!$D:$D,TRIM('Unique Lines'!$D986),RisksReport!$E:$E,TRIM('Unique Lines'!$C986),RisksReport!F:F,'Unique Lines'!E986)</f>
        <v>0</v>
      </c>
    </row>
    <row r="987" spans="7:10" x14ac:dyDescent="0.3">
      <c r="G987" s="3">
        <f>SUMIFS(MediscorFile!H:H,MediscorFile!G:G,'Unique Lines'!F987,MediscorFile!C:C,'Unique Lines'!B987,MediscorFile!B:B,'Unique Lines'!A987)</f>
        <v>0</v>
      </c>
      <c r="H987" s="3">
        <f>VLOOKUP(CONCATENATE(A987,B987,F987),MediscorFile!A:J,9,FALSE)</f>
        <v>0</v>
      </c>
      <c r="I987" s="3">
        <f>SUMIFS(RisksReport!$C:$C,RisksReport!$B:$B,TRIM('Unique Lines'!$A987),RisksReport!$D:$D,TRIM('Unique Lines'!$D987),RisksReport!$E:$E,TRIM('Unique Lines'!$C987),RisksReport!F:F,'Unique Lines'!E987)</f>
        <v>0</v>
      </c>
      <c r="J987" s="9">
        <f>COUNTIFS(RisksReport!$B:$B,TRIM('Unique Lines'!$A987),RisksReport!$D:$D,TRIM('Unique Lines'!$D987),RisksReport!$E:$E,TRIM('Unique Lines'!$C987),RisksReport!F:F,'Unique Lines'!E987)</f>
        <v>0</v>
      </c>
    </row>
    <row r="988" spans="7:10" x14ac:dyDescent="0.3">
      <c r="G988" s="3">
        <f>SUMIFS(MediscorFile!H:H,MediscorFile!G:G,'Unique Lines'!F988,MediscorFile!C:C,'Unique Lines'!B988,MediscorFile!B:B,'Unique Lines'!A988)</f>
        <v>0</v>
      </c>
      <c r="H988" s="3">
        <f>VLOOKUP(CONCATENATE(A988,B988,F988),MediscorFile!A:J,9,FALSE)</f>
        <v>0</v>
      </c>
      <c r="I988" s="3">
        <f>SUMIFS(RisksReport!$C:$C,RisksReport!$B:$B,TRIM('Unique Lines'!$A988),RisksReport!$D:$D,TRIM('Unique Lines'!$D988),RisksReport!$E:$E,TRIM('Unique Lines'!$C988),RisksReport!F:F,'Unique Lines'!E988)</f>
        <v>0</v>
      </c>
      <c r="J988" s="9">
        <f>COUNTIFS(RisksReport!$B:$B,TRIM('Unique Lines'!$A988),RisksReport!$D:$D,TRIM('Unique Lines'!$D988),RisksReport!$E:$E,TRIM('Unique Lines'!$C988),RisksReport!F:F,'Unique Lines'!E988)</f>
        <v>0</v>
      </c>
    </row>
    <row r="989" spans="7:10" x14ac:dyDescent="0.3">
      <c r="G989" s="3">
        <f>SUMIFS(MediscorFile!H:H,MediscorFile!G:G,'Unique Lines'!F989,MediscorFile!C:C,'Unique Lines'!B989,MediscorFile!B:B,'Unique Lines'!A989)</f>
        <v>0</v>
      </c>
      <c r="H989" s="3">
        <f>VLOOKUP(CONCATENATE(A989,B989,F989),MediscorFile!A:J,9,FALSE)</f>
        <v>0</v>
      </c>
      <c r="I989" s="3">
        <f>SUMIFS(RisksReport!$C:$C,RisksReport!$B:$B,TRIM('Unique Lines'!$A989),RisksReport!$D:$D,TRIM('Unique Lines'!$D989),RisksReport!$E:$E,TRIM('Unique Lines'!$C989),RisksReport!F:F,'Unique Lines'!E989)</f>
        <v>0</v>
      </c>
      <c r="J989" s="9">
        <f>COUNTIFS(RisksReport!$B:$B,TRIM('Unique Lines'!$A989),RisksReport!$D:$D,TRIM('Unique Lines'!$D989),RisksReport!$E:$E,TRIM('Unique Lines'!$C989),RisksReport!F:F,'Unique Lines'!E989)</f>
        <v>0</v>
      </c>
    </row>
    <row r="990" spans="7:10" x14ac:dyDescent="0.3">
      <c r="G990" s="3">
        <f>SUMIFS(MediscorFile!H:H,MediscorFile!G:G,'Unique Lines'!F990,MediscorFile!C:C,'Unique Lines'!B990,MediscorFile!B:B,'Unique Lines'!A990)</f>
        <v>0</v>
      </c>
      <c r="H990" s="3">
        <f>VLOOKUP(CONCATENATE(A990,B990,F990),MediscorFile!A:J,9,FALSE)</f>
        <v>0</v>
      </c>
      <c r="I990" s="3">
        <f>SUMIFS(RisksReport!$C:$C,RisksReport!$B:$B,TRIM('Unique Lines'!$A990),RisksReport!$D:$D,TRIM('Unique Lines'!$D990),RisksReport!$E:$E,TRIM('Unique Lines'!$C990),RisksReport!F:F,'Unique Lines'!E990)</f>
        <v>0</v>
      </c>
      <c r="J990" s="9">
        <f>COUNTIFS(RisksReport!$B:$B,TRIM('Unique Lines'!$A990),RisksReport!$D:$D,TRIM('Unique Lines'!$D990),RisksReport!$E:$E,TRIM('Unique Lines'!$C990),RisksReport!F:F,'Unique Lines'!E990)</f>
        <v>0</v>
      </c>
    </row>
    <row r="991" spans="7:10" x14ac:dyDescent="0.3">
      <c r="G991" s="3">
        <f>SUMIFS(MediscorFile!H:H,MediscorFile!G:G,'Unique Lines'!F991,MediscorFile!C:C,'Unique Lines'!B991,MediscorFile!B:B,'Unique Lines'!A991)</f>
        <v>0</v>
      </c>
      <c r="H991" s="3">
        <f>VLOOKUP(CONCATENATE(A991,B991,F991),MediscorFile!A:J,9,FALSE)</f>
        <v>0</v>
      </c>
      <c r="I991" s="3">
        <f>SUMIFS(RisksReport!$C:$C,RisksReport!$B:$B,TRIM('Unique Lines'!$A991),RisksReport!$D:$D,TRIM('Unique Lines'!$D991),RisksReport!$E:$E,TRIM('Unique Lines'!$C991),RisksReport!F:F,'Unique Lines'!E991)</f>
        <v>0</v>
      </c>
      <c r="J991" s="9">
        <f>COUNTIFS(RisksReport!$B:$B,TRIM('Unique Lines'!$A991),RisksReport!$D:$D,TRIM('Unique Lines'!$D991),RisksReport!$E:$E,TRIM('Unique Lines'!$C991),RisksReport!F:F,'Unique Lines'!E991)</f>
        <v>0</v>
      </c>
    </row>
    <row r="992" spans="7:10" x14ac:dyDescent="0.3">
      <c r="G992" s="3">
        <f>SUMIFS(MediscorFile!H:H,MediscorFile!G:G,'Unique Lines'!F992,MediscorFile!C:C,'Unique Lines'!B992,MediscorFile!B:B,'Unique Lines'!A992)</f>
        <v>0</v>
      </c>
      <c r="H992" s="3">
        <f>VLOOKUP(CONCATENATE(A992,B992,F992),MediscorFile!A:J,9,FALSE)</f>
        <v>0</v>
      </c>
      <c r="I992" s="3">
        <f>SUMIFS(RisksReport!$C:$C,RisksReport!$B:$B,TRIM('Unique Lines'!$A992),RisksReport!$D:$D,TRIM('Unique Lines'!$D992),RisksReport!$E:$E,TRIM('Unique Lines'!$C992),RisksReport!F:F,'Unique Lines'!E992)</f>
        <v>0</v>
      </c>
      <c r="J992" s="9">
        <f>COUNTIFS(RisksReport!$B:$B,TRIM('Unique Lines'!$A992),RisksReport!$D:$D,TRIM('Unique Lines'!$D992),RisksReport!$E:$E,TRIM('Unique Lines'!$C992),RisksReport!F:F,'Unique Lines'!E992)</f>
        <v>0</v>
      </c>
    </row>
    <row r="993" spans="7:10" x14ac:dyDescent="0.3">
      <c r="G993" s="3">
        <f>SUMIFS(MediscorFile!H:H,MediscorFile!G:G,'Unique Lines'!F993,MediscorFile!C:C,'Unique Lines'!B993,MediscorFile!B:B,'Unique Lines'!A993)</f>
        <v>0</v>
      </c>
      <c r="H993" s="3">
        <f>VLOOKUP(CONCATENATE(A993,B993,F993),MediscorFile!A:J,9,FALSE)</f>
        <v>0</v>
      </c>
      <c r="I993" s="3">
        <f>SUMIFS(RisksReport!$C:$C,RisksReport!$B:$B,TRIM('Unique Lines'!$A993),RisksReport!$D:$D,TRIM('Unique Lines'!$D993),RisksReport!$E:$E,TRIM('Unique Lines'!$C993),RisksReport!F:F,'Unique Lines'!E993)</f>
        <v>0</v>
      </c>
      <c r="J993" s="9">
        <f>COUNTIFS(RisksReport!$B:$B,TRIM('Unique Lines'!$A993),RisksReport!$D:$D,TRIM('Unique Lines'!$D993),RisksReport!$E:$E,TRIM('Unique Lines'!$C993),RisksReport!F:F,'Unique Lines'!E993)</f>
        <v>0</v>
      </c>
    </row>
    <row r="994" spans="7:10" x14ac:dyDescent="0.3">
      <c r="G994" s="3">
        <f>SUMIFS(MediscorFile!H:H,MediscorFile!G:G,'Unique Lines'!F994,MediscorFile!C:C,'Unique Lines'!B994,MediscorFile!B:B,'Unique Lines'!A994)</f>
        <v>0</v>
      </c>
      <c r="H994" s="3">
        <f>VLOOKUP(CONCATENATE(A994,B994,F994),MediscorFile!A:J,9,FALSE)</f>
        <v>0</v>
      </c>
      <c r="I994" s="3">
        <f>SUMIFS(RisksReport!$C:$C,RisksReport!$B:$B,TRIM('Unique Lines'!$A994),RisksReport!$D:$D,TRIM('Unique Lines'!$D994),RisksReport!$E:$E,TRIM('Unique Lines'!$C994),RisksReport!F:F,'Unique Lines'!E994)</f>
        <v>0</v>
      </c>
      <c r="J994" s="9">
        <f>COUNTIFS(RisksReport!$B:$B,TRIM('Unique Lines'!$A994),RisksReport!$D:$D,TRIM('Unique Lines'!$D994),RisksReport!$E:$E,TRIM('Unique Lines'!$C994),RisksReport!F:F,'Unique Lines'!E994)</f>
        <v>0</v>
      </c>
    </row>
    <row r="995" spans="7:10" x14ac:dyDescent="0.3">
      <c r="G995" s="3">
        <f>SUMIFS(MediscorFile!H:H,MediscorFile!G:G,'Unique Lines'!F995,MediscorFile!C:C,'Unique Lines'!B995,MediscorFile!B:B,'Unique Lines'!A995)</f>
        <v>0</v>
      </c>
      <c r="H995" s="3">
        <f>VLOOKUP(CONCATENATE(A995,B995,F995),MediscorFile!A:J,9,FALSE)</f>
        <v>0</v>
      </c>
      <c r="I995" s="3">
        <f>SUMIFS(RisksReport!$C:$C,RisksReport!$B:$B,TRIM('Unique Lines'!$A995),RisksReport!$D:$D,TRIM('Unique Lines'!$D995),RisksReport!$E:$E,TRIM('Unique Lines'!$C995),RisksReport!F:F,'Unique Lines'!E995)</f>
        <v>0</v>
      </c>
      <c r="J995" s="9">
        <f>COUNTIFS(RisksReport!$B:$B,TRIM('Unique Lines'!$A995),RisksReport!$D:$D,TRIM('Unique Lines'!$D995),RisksReport!$E:$E,TRIM('Unique Lines'!$C995),RisksReport!F:F,'Unique Lines'!E995)</f>
        <v>0</v>
      </c>
    </row>
    <row r="996" spans="7:10" x14ac:dyDescent="0.3">
      <c r="G996" s="3">
        <f>SUMIFS(MediscorFile!H:H,MediscorFile!G:G,'Unique Lines'!F996,MediscorFile!C:C,'Unique Lines'!B996,MediscorFile!B:B,'Unique Lines'!A996)</f>
        <v>0</v>
      </c>
      <c r="H996" s="3">
        <f>VLOOKUP(CONCATENATE(A996,B996,F996),MediscorFile!A:J,9,FALSE)</f>
        <v>0</v>
      </c>
      <c r="I996" s="3">
        <f>SUMIFS(RisksReport!$C:$C,RisksReport!$B:$B,TRIM('Unique Lines'!$A996),RisksReport!$D:$D,TRIM('Unique Lines'!$D996),RisksReport!$E:$E,TRIM('Unique Lines'!$C996),RisksReport!F:F,'Unique Lines'!E996)</f>
        <v>0</v>
      </c>
      <c r="J996" s="9">
        <f>COUNTIFS(RisksReport!$B:$B,TRIM('Unique Lines'!$A996),RisksReport!$D:$D,TRIM('Unique Lines'!$D996),RisksReport!$E:$E,TRIM('Unique Lines'!$C996),RisksReport!F:F,'Unique Lines'!E996)</f>
        <v>0</v>
      </c>
    </row>
    <row r="997" spans="7:10" x14ac:dyDescent="0.3">
      <c r="G997" s="3">
        <f>SUMIFS(MediscorFile!H:H,MediscorFile!G:G,'Unique Lines'!F997,MediscorFile!C:C,'Unique Lines'!B997,MediscorFile!B:B,'Unique Lines'!A997)</f>
        <v>0</v>
      </c>
      <c r="H997" s="3">
        <f>VLOOKUP(CONCATENATE(A997,B997,F997),MediscorFile!A:J,9,FALSE)</f>
        <v>0</v>
      </c>
      <c r="I997" s="3">
        <f>SUMIFS(RisksReport!$C:$C,RisksReport!$B:$B,TRIM('Unique Lines'!$A997),RisksReport!$D:$D,TRIM('Unique Lines'!$D997),RisksReport!$E:$E,TRIM('Unique Lines'!$C997),RisksReport!F:F,'Unique Lines'!E997)</f>
        <v>0</v>
      </c>
      <c r="J997" s="9">
        <f>COUNTIFS(RisksReport!$B:$B,TRIM('Unique Lines'!$A997),RisksReport!$D:$D,TRIM('Unique Lines'!$D997),RisksReport!$E:$E,TRIM('Unique Lines'!$C997),RisksReport!F:F,'Unique Lines'!E997)</f>
        <v>0</v>
      </c>
    </row>
    <row r="998" spans="7:10" x14ac:dyDescent="0.3">
      <c r="G998" s="3">
        <f>SUMIFS(MediscorFile!H:H,MediscorFile!G:G,'Unique Lines'!F998,MediscorFile!C:C,'Unique Lines'!B998,MediscorFile!B:B,'Unique Lines'!A998)</f>
        <v>0</v>
      </c>
      <c r="H998" s="3">
        <f>VLOOKUP(CONCATENATE(A998,B998,F998),MediscorFile!A:J,9,FALSE)</f>
        <v>0</v>
      </c>
      <c r="I998" s="3">
        <f>SUMIFS(RisksReport!$C:$C,RisksReport!$B:$B,TRIM('Unique Lines'!$A998),RisksReport!$D:$D,TRIM('Unique Lines'!$D998),RisksReport!$E:$E,TRIM('Unique Lines'!$C998),RisksReport!F:F,'Unique Lines'!E998)</f>
        <v>0</v>
      </c>
      <c r="J998" s="9">
        <f>COUNTIFS(RisksReport!$B:$B,TRIM('Unique Lines'!$A998),RisksReport!$D:$D,TRIM('Unique Lines'!$D998),RisksReport!$E:$E,TRIM('Unique Lines'!$C998),RisksReport!F:F,'Unique Lines'!E998)</f>
        <v>0</v>
      </c>
    </row>
    <row r="999" spans="7:10" x14ac:dyDescent="0.3">
      <c r="G999" s="3">
        <f>SUMIFS(MediscorFile!H:H,MediscorFile!G:G,'Unique Lines'!F999,MediscorFile!C:C,'Unique Lines'!B999,MediscorFile!B:B,'Unique Lines'!A999)</f>
        <v>0</v>
      </c>
      <c r="H999" s="3">
        <f>VLOOKUP(CONCATENATE(A999,B999,F999),MediscorFile!A:J,9,FALSE)</f>
        <v>0</v>
      </c>
      <c r="I999" s="3">
        <f>SUMIFS(RisksReport!$C:$C,RisksReport!$B:$B,TRIM('Unique Lines'!$A999),RisksReport!$D:$D,TRIM('Unique Lines'!$D999),RisksReport!$E:$E,TRIM('Unique Lines'!$C999),RisksReport!F:F,'Unique Lines'!E999)</f>
        <v>0</v>
      </c>
      <c r="J999" s="9">
        <f>COUNTIFS(RisksReport!$B:$B,TRIM('Unique Lines'!$A999),RisksReport!$D:$D,TRIM('Unique Lines'!$D999),RisksReport!$E:$E,TRIM('Unique Lines'!$C999),RisksReport!F:F,'Unique Lines'!E999)</f>
        <v>0</v>
      </c>
    </row>
    <row r="1000" spans="7:10" x14ac:dyDescent="0.3">
      <c r="G1000" s="3">
        <f>SUMIFS(MediscorFile!H:H,MediscorFile!G:G,'Unique Lines'!F1000,MediscorFile!C:C,'Unique Lines'!B1000,MediscorFile!B:B,'Unique Lines'!A1000)</f>
        <v>0</v>
      </c>
      <c r="H1000" s="3">
        <f>VLOOKUP(CONCATENATE(A1000,B1000,F1000),MediscorFile!A:J,9,FALSE)</f>
        <v>0</v>
      </c>
      <c r="I1000" s="3">
        <f>SUMIFS(RisksReport!$C:$C,RisksReport!$B:$B,TRIM('Unique Lines'!$A1000),RisksReport!$D:$D,TRIM('Unique Lines'!$D1000),RisksReport!$E:$E,TRIM('Unique Lines'!$C1000),RisksReport!F:F,'Unique Lines'!E1000)</f>
        <v>0</v>
      </c>
      <c r="J1000" s="9">
        <f>COUNTIFS(RisksReport!$B:$B,TRIM('Unique Lines'!$A1000),RisksReport!$D:$D,TRIM('Unique Lines'!$D1000),RisksReport!$E:$E,TRIM('Unique Lines'!$C1000),RisksReport!F:F,'Unique Lines'!E1000)</f>
        <v>0</v>
      </c>
    </row>
    <row r="1001" spans="7:10" x14ac:dyDescent="0.3">
      <c r="G1001" s="3">
        <f>SUMIFS(MediscorFile!H:H,MediscorFile!G:G,'Unique Lines'!F1001,MediscorFile!C:C,'Unique Lines'!B1001,MediscorFile!B:B,'Unique Lines'!A1001)</f>
        <v>0</v>
      </c>
      <c r="H1001" s="3">
        <f>VLOOKUP(CONCATENATE(A1001,B1001,F1001),MediscorFile!A:J,9,FALSE)</f>
        <v>0</v>
      </c>
      <c r="I1001" s="3">
        <f>SUMIFS(RisksReport!$C:$C,RisksReport!$B:$B,TRIM('Unique Lines'!$A1001),RisksReport!$D:$D,TRIM('Unique Lines'!$D1001),RisksReport!$E:$E,TRIM('Unique Lines'!$C1001),RisksReport!F:F,'Unique Lines'!E1001)</f>
        <v>0</v>
      </c>
      <c r="J1001" s="9">
        <f>COUNTIFS(RisksReport!$B:$B,TRIM('Unique Lines'!$A1001),RisksReport!$D:$D,TRIM('Unique Lines'!$D1001),RisksReport!$E:$E,TRIM('Unique Lines'!$C1001),RisksReport!F:F,'Unique Lines'!E1001)</f>
        <v>0</v>
      </c>
    </row>
    <row r="1002" spans="7:10" x14ac:dyDescent="0.3">
      <c r="G1002" s="3">
        <f>SUMIFS(MediscorFile!H:H,MediscorFile!G:G,'Unique Lines'!F1002,MediscorFile!C:C,'Unique Lines'!B1002,MediscorFile!B:B,'Unique Lines'!A1002)</f>
        <v>0</v>
      </c>
      <c r="H1002" s="3">
        <f>VLOOKUP(CONCATENATE(A1002,B1002,F1002),MediscorFile!A:J,9,FALSE)</f>
        <v>0</v>
      </c>
      <c r="I1002" s="3">
        <f>SUMIFS(RisksReport!$C:$C,RisksReport!$B:$B,TRIM('Unique Lines'!$A1002),RisksReport!$D:$D,TRIM('Unique Lines'!$D1002),RisksReport!$E:$E,TRIM('Unique Lines'!$C1002),RisksReport!F:F,'Unique Lines'!E1002)</f>
        <v>0</v>
      </c>
      <c r="J1002" s="9">
        <f>COUNTIFS(RisksReport!$B:$B,TRIM('Unique Lines'!$A1002),RisksReport!$D:$D,TRIM('Unique Lines'!$D1002),RisksReport!$E:$E,TRIM('Unique Lines'!$C1002),RisksReport!F:F,'Unique Lines'!E1002)</f>
        <v>0</v>
      </c>
    </row>
    <row r="1003" spans="7:10" x14ac:dyDescent="0.3">
      <c r="G1003" s="3">
        <f>SUMIFS(MediscorFile!H:H,MediscorFile!G:G,'Unique Lines'!F1003,MediscorFile!C:C,'Unique Lines'!B1003,MediscorFile!B:B,'Unique Lines'!A1003)</f>
        <v>0</v>
      </c>
      <c r="H1003" s="3">
        <f>VLOOKUP(CONCATENATE(A1003,B1003,F1003),MediscorFile!A:J,9,FALSE)</f>
        <v>0</v>
      </c>
      <c r="I1003" s="3">
        <f>SUMIFS(RisksReport!$C:$C,RisksReport!$B:$B,TRIM('Unique Lines'!$A1003),RisksReport!$D:$D,TRIM('Unique Lines'!$D1003),RisksReport!$E:$E,TRIM('Unique Lines'!$C1003),RisksReport!F:F,'Unique Lines'!E1003)</f>
        <v>0</v>
      </c>
      <c r="J1003" s="9">
        <f>COUNTIFS(RisksReport!$B:$B,TRIM('Unique Lines'!$A1003),RisksReport!$D:$D,TRIM('Unique Lines'!$D1003),RisksReport!$E:$E,TRIM('Unique Lines'!$C1003),RisksReport!F:F,'Unique Lines'!E1003)</f>
        <v>0</v>
      </c>
    </row>
    <row r="1004" spans="7:10" x14ac:dyDescent="0.3">
      <c r="G1004" s="3">
        <f>SUMIFS(MediscorFile!H:H,MediscorFile!G:G,'Unique Lines'!F1004,MediscorFile!C:C,'Unique Lines'!B1004,MediscorFile!B:B,'Unique Lines'!A1004)</f>
        <v>0</v>
      </c>
      <c r="H1004" s="3">
        <f>VLOOKUP(CONCATENATE(A1004,B1004,F1004),MediscorFile!A:J,9,FALSE)</f>
        <v>0</v>
      </c>
      <c r="I1004" s="3">
        <f>SUMIFS(RisksReport!$C:$C,RisksReport!$B:$B,TRIM('Unique Lines'!$A1004),RisksReport!$D:$D,TRIM('Unique Lines'!$D1004),RisksReport!$E:$E,TRIM('Unique Lines'!$C1004),RisksReport!F:F,'Unique Lines'!E1004)</f>
        <v>0</v>
      </c>
      <c r="J1004" s="9">
        <f>COUNTIFS(RisksReport!$B:$B,TRIM('Unique Lines'!$A1004),RisksReport!$D:$D,TRIM('Unique Lines'!$D1004),RisksReport!$E:$E,TRIM('Unique Lines'!$C1004),RisksReport!F:F,'Unique Lines'!E1004)</f>
        <v>0</v>
      </c>
    </row>
    <row r="1005" spans="7:10" x14ac:dyDescent="0.3">
      <c r="G1005" s="3">
        <f>SUMIFS(MediscorFile!H:H,MediscorFile!G:G,'Unique Lines'!F1005,MediscorFile!C:C,'Unique Lines'!B1005,MediscorFile!B:B,'Unique Lines'!A1005)</f>
        <v>0</v>
      </c>
      <c r="H1005" s="3">
        <f>VLOOKUP(CONCATENATE(A1005,B1005,F1005),MediscorFile!A:J,9,FALSE)</f>
        <v>0</v>
      </c>
      <c r="I1005" s="3">
        <f>SUMIFS(RisksReport!$C:$C,RisksReport!$B:$B,TRIM('Unique Lines'!$A1005),RisksReport!$D:$D,TRIM('Unique Lines'!$D1005),RisksReport!$E:$E,TRIM('Unique Lines'!$C1005),RisksReport!F:F,'Unique Lines'!E1005)</f>
        <v>0</v>
      </c>
      <c r="J1005" s="9">
        <f>COUNTIFS(RisksReport!$B:$B,TRIM('Unique Lines'!$A1005),RisksReport!$D:$D,TRIM('Unique Lines'!$D1005),RisksReport!$E:$E,TRIM('Unique Lines'!$C1005),RisksReport!F:F,'Unique Lines'!E1005)</f>
        <v>0</v>
      </c>
    </row>
    <row r="1006" spans="7:10" x14ac:dyDescent="0.3">
      <c r="G1006" s="3">
        <f>SUMIFS(MediscorFile!H:H,MediscorFile!G:G,'Unique Lines'!F1006,MediscorFile!C:C,'Unique Lines'!B1006,MediscorFile!B:B,'Unique Lines'!A1006)</f>
        <v>0</v>
      </c>
      <c r="H1006" s="3">
        <f>VLOOKUP(CONCATENATE(A1006,B1006,F1006),MediscorFile!A:J,9,FALSE)</f>
        <v>0</v>
      </c>
      <c r="I1006" s="3">
        <f>SUMIFS(RisksReport!$C:$C,RisksReport!$B:$B,TRIM('Unique Lines'!$A1006),RisksReport!$D:$D,TRIM('Unique Lines'!$D1006),RisksReport!$E:$E,TRIM('Unique Lines'!$C1006),RisksReport!F:F,'Unique Lines'!E1006)</f>
        <v>0</v>
      </c>
      <c r="J1006" s="9">
        <f>COUNTIFS(RisksReport!$B:$B,TRIM('Unique Lines'!$A1006),RisksReport!$D:$D,TRIM('Unique Lines'!$D1006),RisksReport!$E:$E,TRIM('Unique Lines'!$C1006),RisksReport!F:F,'Unique Lines'!E1006)</f>
        <v>0</v>
      </c>
    </row>
    <row r="1007" spans="7:10" x14ac:dyDescent="0.3">
      <c r="G1007" s="3">
        <f>SUMIFS(MediscorFile!H:H,MediscorFile!G:G,'Unique Lines'!F1007,MediscorFile!C:C,'Unique Lines'!B1007,MediscorFile!B:B,'Unique Lines'!A1007)</f>
        <v>0</v>
      </c>
      <c r="H1007" s="3">
        <f>VLOOKUP(CONCATENATE(A1007,B1007,F1007),MediscorFile!A:J,9,FALSE)</f>
        <v>0</v>
      </c>
      <c r="I1007" s="3">
        <f>SUMIFS(RisksReport!$C:$C,RisksReport!$B:$B,TRIM('Unique Lines'!$A1007),RisksReport!$D:$D,TRIM('Unique Lines'!$D1007),RisksReport!$E:$E,TRIM('Unique Lines'!$C1007),RisksReport!F:F,'Unique Lines'!E1007)</f>
        <v>0</v>
      </c>
      <c r="J1007" s="9">
        <f>COUNTIFS(RisksReport!$B:$B,TRIM('Unique Lines'!$A1007),RisksReport!$D:$D,TRIM('Unique Lines'!$D1007),RisksReport!$E:$E,TRIM('Unique Lines'!$C1007),RisksReport!F:F,'Unique Lines'!E1007)</f>
        <v>0</v>
      </c>
    </row>
    <row r="1008" spans="7:10" x14ac:dyDescent="0.3">
      <c r="G1008" s="3">
        <f>SUMIFS(MediscorFile!H:H,MediscorFile!G:G,'Unique Lines'!F1008,MediscorFile!C:C,'Unique Lines'!B1008,MediscorFile!B:B,'Unique Lines'!A1008)</f>
        <v>0</v>
      </c>
      <c r="H1008" s="3">
        <f>VLOOKUP(CONCATENATE(A1008,B1008,F1008),MediscorFile!A:J,9,FALSE)</f>
        <v>0</v>
      </c>
      <c r="I1008" s="3">
        <f>SUMIFS(RisksReport!$C:$C,RisksReport!$B:$B,TRIM('Unique Lines'!$A1008),RisksReport!$D:$D,TRIM('Unique Lines'!$D1008),RisksReport!$E:$E,TRIM('Unique Lines'!$C1008),RisksReport!F:F,'Unique Lines'!E1008)</f>
        <v>0</v>
      </c>
      <c r="J1008" s="9">
        <f>COUNTIFS(RisksReport!$B:$B,TRIM('Unique Lines'!$A1008),RisksReport!$D:$D,TRIM('Unique Lines'!$D1008),RisksReport!$E:$E,TRIM('Unique Lines'!$C1008),RisksReport!F:F,'Unique Lines'!E1008)</f>
        <v>0</v>
      </c>
    </row>
    <row r="1009" spans="7:10" x14ac:dyDescent="0.3">
      <c r="G1009" s="3">
        <f>SUMIFS(MediscorFile!H:H,MediscorFile!G:G,'Unique Lines'!F1009,MediscorFile!C:C,'Unique Lines'!B1009,MediscorFile!B:B,'Unique Lines'!A1009)</f>
        <v>0</v>
      </c>
      <c r="H1009" s="3">
        <f>VLOOKUP(CONCATENATE(A1009,B1009,F1009),MediscorFile!A:J,9,FALSE)</f>
        <v>0</v>
      </c>
      <c r="I1009" s="3">
        <f>SUMIFS(RisksReport!$C:$C,RisksReport!$B:$B,TRIM('Unique Lines'!$A1009),RisksReport!$D:$D,TRIM('Unique Lines'!$D1009),RisksReport!$E:$E,TRIM('Unique Lines'!$C1009),RisksReport!F:F,'Unique Lines'!E1009)</f>
        <v>0</v>
      </c>
      <c r="J1009" s="9">
        <f>COUNTIFS(RisksReport!$B:$B,TRIM('Unique Lines'!$A1009),RisksReport!$D:$D,TRIM('Unique Lines'!$D1009),RisksReport!$E:$E,TRIM('Unique Lines'!$C1009),RisksReport!F:F,'Unique Lines'!E1009)</f>
        <v>0</v>
      </c>
    </row>
    <row r="1010" spans="7:10" x14ac:dyDescent="0.3">
      <c r="G1010" s="3">
        <f>SUMIFS(MediscorFile!H:H,MediscorFile!G:G,'Unique Lines'!F1010,MediscorFile!C:C,'Unique Lines'!B1010,MediscorFile!B:B,'Unique Lines'!A1010)</f>
        <v>0</v>
      </c>
      <c r="H1010" s="3">
        <f>VLOOKUP(CONCATENATE(A1010,B1010,F1010),MediscorFile!A:J,9,FALSE)</f>
        <v>0</v>
      </c>
      <c r="I1010" s="3">
        <f>SUMIFS(RisksReport!$C:$C,RisksReport!$B:$B,TRIM('Unique Lines'!$A1010),RisksReport!$D:$D,TRIM('Unique Lines'!$D1010),RisksReport!$E:$E,TRIM('Unique Lines'!$C1010),RisksReport!F:F,'Unique Lines'!E1010)</f>
        <v>0</v>
      </c>
      <c r="J1010" s="9">
        <f>COUNTIFS(RisksReport!$B:$B,TRIM('Unique Lines'!$A1010),RisksReport!$D:$D,TRIM('Unique Lines'!$D1010),RisksReport!$E:$E,TRIM('Unique Lines'!$C1010),RisksReport!F:F,'Unique Lines'!E1010)</f>
        <v>0</v>
      </c>
    </row>
    <row r="1011" spans="7:10" x14ac:dyDescent="0.3">
      <c r="G1011" s="3">
        <f>SUMIFS(MediscorFile!H:H,MediscorFile!G:G,'Unique Lines'!F1011,MediscorFile!C:C,'Unique Lines'!B1011,MediscorFile!B:B,'Unique Lines'!A1011)</f>
        <v>0</v>
      </c>
      <c r="H1011" s="3">
        <f>VLOOKUP(CONCATENATE(A1011,B1011,F1011),MediscorFile!A:J,9,FALSE)</f>
        <v>0</v>
      </c>
      <c r="I1011" s="3">
        <f>SUMIFS(RisksReport!$C:$C,RisksReport!$B:$B,TRIM('Unique Lines'!$A1011),RisksReport!$D:$D,TRIM('Unique Lines'!$D1011),RisksReport!$E:$E,TRIM('Unique Lines'!$C1011),RisksReport!F:F,'Unique Lines'!E1011)</f>
        <v>0</v>
      </c>
      <c r="J1011" s="9">
        <f>COUNTIFS(RisksReport!$B:$B,TRIM('Unique Lines'!$A1011),RisksReport!$D:$D,TRIM('Unique Lines'!$D1011),RisksReport!$E:$E,TRIM('Unique Lines'!$C1011),RisksReport!F:F,'Unique Lines'!E1011)</f>
        <v>0</v>
      </c>
    </row>
    <row r="1012" spans="7:10" x14ac:dyDescent="0.3">
      <c r="G1012" s="3">
        <f>SUMIFS(MediscorFile!H:H,MediscorFile!G:G,'Unique Lines'!F1012,MediscorFile!C:C,'Unique Lines'!B1012,MediscorFile!B:B,'Unique Lines'!A1012)</f>
        <v>0</v>
      </c>
      <c r="H1012" s="3">
        <f>VLOOKUP(CONCATENATE(A1012,B1012,F1012),MediscorFile!A:J,9,FALSE)</f>
        <v>0</v>
      </c>
      <c r="I1012" s="3">
        <f>SUMIFS(RisksReport!$C:$C,RisksReport!$B:$B,TRIM('Unique Lines'!$A1012),RisksReport!$D:$D,TRIM('Unique Lines'!$D1012),RisksReport!$E:$E,TRIM('Unique Lines'!$C1012),RisksReport!F:F,'Unique Lines'!E1012)</f>
        <v>0</v>
      </c>
      <c r="J1012" s="9">
        <f>COUNTIFS(RisksReport!$B:$B,TRIM('Unique Lines'!$A1012),RisksReport!$D:$D,TRIM('Unique Lines'!$D1012),RisksReport!$E:$E,TRIM('Unique Lines'!$C1012),RisksReport!F:F,'Unique Lines'!E1012)</f>
        <v>0</v>
      </c>
    </row>
    <row r="1013" spans="7:10" x14ac:dyDescent="0.3">
      <c r="G1013" s="3">
        <f>SUMIFS(MediscorFile!H:H,MediscorFile!G:G,'Unique Lines'!F1013,MediscorFile!C:C,'Unique Lines'!B1013,MediscorFile!B:B,'Unique Lines'!A1013)</f>
        <v>0</v>
      </c>
      <c r="H1013" s="3">
        <f>VLOOKUP(CONCATENATE(A1013,B1013,F1013),MediscorFile!A:J,9,FALSE)</f>
        <v>0</v>
      </c>
      <c r="I1013" s="3">
        <f>SUMIFS(RisksReport!$C:$C,RisksReport!$B:$B,TRIM('Unique Lines'!$A1013),RisksReport!$D:$D,TRIM('Unique Lines'!$D1013),RisksReport!$E:$E,TRIM('Unique Lines'!$C1013),RisksReport!F:F,'Unique Lines'!E1013)</f>
        <v>0</v>
      </c>
      <c r="J1013" s="9">
        <f>COUNTIFS(RisksReport!$B:$B,TRIM('Unique Lines'!$A1013),RisksReport!$D:$D,TRIM('Unique Lines'!$D1013),RisksReport!$E:$E,TRIM('Unique Lines'!$C1013),RisksReport!F:F,'Unique Lines'!E1013)</f>
        <v>0</v>
      </c>
    </row>
    <row r="1014" spans="7:10" x14ac:dyDescent="0.3">
      <c r="G1014" s="3">
        <f>SUMIFS(MediscorFile!H:H,MediscorFile!G:G,'Unique Lines'!F1014,MediscorFile!C:C,'Unique Lines'!B1014,MediscorFile!B:B,'Unique Lines'!A1014)</f>
        <v>0</v>
      </c>
      <c r="H1014" s="3">
        <f>VLOOKUP(CONCATENATE(A1014,B1014,F1014),MediscorFile!A:J,9,FALSE)</f>
        <v>0</v>
      </c>
      <c r="I1014" s="3">
        <f>SUMIFS(RisksReport!$C:$C,RisksReport!$B:$B,TRIM('Unique Lines'!$A1014),RisksReport!$D:$D,TRIM('Unique Lines'!$D1014),RisksReport!$E:$E,TRIM('Unique Lines'!$C1014),RisksReport!F:F,'Unique Lines'!E1014)</f>
        <v>0</v>
      </c>
      <c r="J1014" s="9">
        <f>COUNTIFS(RisksReport!$B:$B,TRIM('Unique Lines'!$A1014),RisksReport!$D:$D,TRIM('Unique Lines'!$D1014),RisksReport!$E:$E,TRIM('Unique Lines'!$C1014),RisksReport!F:F,'Unique Lines'!E1014)</f>
        <v>0</v>
      </c>
    </row>
    <row r="1015" spans="7:10" x14ac:dyDescent="0.3">
      <c r="G1015" s="3">
        <f>SUMIFS(MediscorFile!H:H,MediscorFile!G:G,'Unique Lines'!F1015,MediscorFile!C:C,'Unique Lines'!B1015,MediscorFile!B:B,'Unique Lines'!A1015)</f>
        <v>0</v>
      </c>
      <c r="H1015" s="3">
        <f>VLOOKUP(CONCATENATE(A1015,B1015,F1015),MediscorFile!A:J,9,FALSE)</f>
        <v>0</v>
      </c>
      <c r="I1015" s="3">
        <f>SUMIFS(RisksReport!$C:$C,RisksReport!$B:$B,TRIM('Unique Lines'!$A1015),RisksReport!$D:$D,TRIM('Unique Lines'!$D1015),RisksReport!$E:$E,TRIM('Unique Lines'!$C1015),RisksReport!F:F,'Unique Lines'!E1015)</f>
        <v>0</v>
      </c>
      <c r="J1015" s="9">
        <f>COUNTIFS(RisksReport!$B:$B,TRIM('Unique Lines'!$A1015),RisksReport!$D:$D,TRIM('Unique Lines'!$D1015),RisksReport!$E:$E,TRIM('Unique Lines'!$C1015),RisksReport!F:F,'Unique Lines'!E1015)</f>
        <v>0</v>
      </c>
    </row>
    <row r="1016" spans="7:10" x14ac:dyDescent="0.3">
      <c r="G1016" s="3">
        <f>SUMIFS(MediscorFile!H:H,MediscorFile!G:G,'Unique Lines'!F1016,MediscorFile!C:C,'Unique Lines'!B1016,MediscorFile!B:B,'Unique Lines'!A1016)</f>
        <v>0</v>
      </c>
      <c r="H1016" s="3">
        <f>VLOOKUP(CONCATENATE(A1016,B1016,F1016),MediscorFile!A:J,9,FALSE)</f>
        <v>0</v>
      </c>
      <c r="I1016" s="3">
        <f>SUMIFS(RisksReport!$C:$C,RisksReport!$B:$B,TRIM('Unique Lines'!$A1016),RisksReport!$D:$D,TRIM('Unique Lines'!$D1016),RisksReport!$E:$E,TRIM('Unique Lines'!$C1016),RisksReport!F:F,'Unique Lines'!E1016)</f>
        <v>0</v>
      </c>
      <c r="J1016" s="9">
        <f>COUNTIFS(RisksReport!$B:$B,TRIM('Unique Lines'!$A1016),RisksReport!$D:$D,TRIM('Unique Lines'!$D1016),RisksReport!$E:$E,TRIM('Unique Lines'!$C1016),RisksReport!F:F,'Unique Lines'!E1016)</f>
        <v>0</v>
      </c>
    </row>
    <row r="1017" spans="7:10" x14ac:dyDescent="0.3">
      <c r="G1017" s="3">
        <f>SUMIFS(MediscorFile!H:H,MediscorFile!G:G,'Unique Lines'!F1017,MediscorFile!C:C,'Unique Lines'!B1017,MediscorFile!B:B,'Unique Lines'!A1017)</f>
        <v>0</v>
      </c>
      <c r="H1017" s="3">
        <f>VLOOKUP(CONCATENATE(A1017,B1017,F1017),MediscorFile!A:J,9,FALSE)</f>
        <v>0</v>
      </c>
      <c r="I1017" s="3">
        <f>SUMIFS(RisksReport!$C:$C,RisksReport!$B:$B,TRIM('Unique Lines'!$A1017),RisksReport!$D:$D,TRIM('Unique Lines'!$D1017),RisksReport!$E:$E,TRIM('Unique Lines'!$C1017),RisksReport!F:F,'Unique Lines'!E1017)</f>
        <v>0</v>
      </c>
      <c r="J1017" s="9">
        <f>COUNTIFS(RisksReport!$B:$B,TRIM('Unique Lines'!$A1017),RisksReport!$D:$D,TRIM('Unique Lines'!$D1017),RisksReport!$E:$E,TRIM('Unique Lines'!$C1017),RisksReport!F:F,'Unique Lines'!E1017)</f>
        <v>0</v>
      </c>
    </row>
    <row r="1018" spans="7:10" x14ac:dyDescent="0.3">
      <c r="G1018" s="3">
        <f>SUMIFS(MediscorFile!H:H,MediscorFile!G:G,'Unique Lines'!F1018,MediscorFile!C:C,'Unique Lines'!B1018,MediscorFile!B:B,'Unique Lines'!A1018)</f>
        <v>0</v>
      </c>
      <c r="H1018" s="3">
        <f>VLOOKUP(CONCATENATE(A1018,B1018,F1018),MediscorFile!A:J,9,FALSE)</f>
        <v>0</v>
      </c>
      <c r="I1018" s="3">
        <f>SUMIFS(RisksReport!$C:$C,RisksReport!$B:$B,TRIM('Unique Lines'!$A1018),RisksReport!$D:$D,TRIM('Unique Lines'!$D1018),RisksReport!$E:$E,TRIM('Unique Lines'!$C1018),RisksReport!F:F,'Unique Lines'!E1018)</f>
        <v>0</v>
      </c>
      <c r="J1018" s="9">
        <f>COUNTIFS(RisksReport!$B:$B,TRIM('Unique Lines'!$A1018),RisksReport!$D:$D,TRIM('Unique Lines'!$D1018),RisksReport!$E:$E,TRIM('Unique Lines'!$C1018),RisksReport!F:F,'Unique Lines'!E1018)</f>
        <v>0</v>
      </c>
    </row>
    <row r="1019" spans="7:10" x14ac:dyDescent="0.3">
      <c r="G1019" s="3">
        <f>SUMIFS(MediscorFile!H:H,MediscorFile!G:G,'Unique Lines'!F1019,MediscorFile!C:C,'Unique Lines'!B1019,MediscorFile!B:B,'Unique Lines'!A1019)</f>
        <v>0</v>
      </c>
      <c r="H1019" s="3">
        <f>VLOOKUP(CONCATENATE(A1019,B1019,F1019),MediscorFile!A:J,9,FALSE)</f>
        <v>0</v>
      </c>
      <c r="I1019" s="3">
        <f>SUMIFS(RisksReport!$C:$C,RisksReport!$B:$B,TRIM('Unique Lines'!$A1019),RisksReport!$D:$D,TRIM('Unique Lines'!$D1019),RisksReport!$E:$E,TRIM('Unique Lines'!$C1019),RisksReport!F:F,'Unique Lines'!E1019)</f>
        <v>0</v>
      </c>
      <c r="J1019" s="9">
        <f>COUNTIFS(RisksReport!$B:$B,TRIM('Unique Lines'!$A1019),RisksReport!$D:$D,TRIM('Unique Lines'!$D1019),RisksReport!$E:$E,TRIM('Unique Lines'!$C1019),RisksReport!F:F,'Unique Lines'!E1019)</f>
        <v>0</v>
      </c>
    </row>
    <row r="1020" spans="7:10" x14ac:dyDescent="0.3">
      <c r="G1020" s="3">
        <f>SUMIFS(MediscorFile!H:H,MediscorFile!G:G,'Unique Lines'!F1020,MediscorFile!C:C,'Unique Lines'!B1020,MediscorFile!B:B,'Unique Lines'!A1020)</f>
        <v>0</v>
      </c>
      <c r="H1020" s="3">
        <f>VLOOKUP(CONCATENATE(A1020,B1020,F1020),MediscorFile!A:J,9,FALSE)</f>
        <v>0</v>
      </c>
      <c r="I1020" s="3">
        <f>SUMIFS(RisksReport!$C:$C,RisksReport!$B:$B,TRIM('Unique Lines'!$A1020),RisksReport!$D:$D,TRIM('Unique Lines'!$D1020),RisksReport!$E:$E,TRIM('Unique Lines'!$C1020),RisksReport!F:F,'Unique Lines'!E1020)</f>
        <v>0</v>
      </c>
      <c r="J1020" s="9">
        <f>COUNTIFS(RisksReport!$B:$B,TRIM('Unique Lines'!$A1020),RisksReport!$D:$D,TRIM('Unique Lines'!$D1020),RisksReport!$E:$E,TRIM('Unique Lines'!$C1020),RisksReport!F:F,'Unique Lines'!E1020)</f>
        <v>0</v>
      </c>
    </row>
    <row r="1021" spans="7:10" x14ac:dyDescent="0.3">
      <c r="G1021" s="3">
        <f>SUMIFS(MediscorFile!H:H,MediscorFile!G:G,'Unique Lines'!F1021,MediscorFile!C:C,'Unique Lines'!B1021,MediscorFile!B:B,'Unique Lines'!A1021)</f>
        <v>0</v>
      </c>
      <c r="H1021" s="3">
        <f>VLOOKUP(CONCATENATE(A1021,B1021,F1021),MediscorFile!A:J,9,FALSE)</f>
        <v>0</v>
      </c>
      <c r="I1021" s="3">
        <f>SUMIFS(RisksReport!$C:$C,RisksReport!$B:$B,TRIM('Unique Lines'!$A1021),RisksReport!$D:$D,TRIM('Unique Lines'!$D1021),RisksReport!$E:$E,TRIM('Unique Lines'!$C1021),RisksReport!F:F,'Unique Lines'!E1021)</f>
        <v>0</v>
      </c>
      <c r="J1021" s="9">
        <f>COUNTIFS(RisksReport!$B:$B,TRIM('Unique Lines'!$A1021),RisksReport!$D:$D,TRIM('Unique Lines'!$D1021),RisksReport!$E:$E,TRIM('Unique Lines'!$C1021),RisksReport!F:F,'Unique Lines'!E1021)</f>
        <v>0</v>
      </c>
    </row>
    <row r="1022" spans="7:10" x14ac:dyDescent="0.3">
      <c r="G1022" s="3">
        <f>SUMIFS(MediscorFile!H:H,MediscorFile!G:G,'Unique Lines'!F1022,MediscorFile!C:C,'Unique Lines'!B1022,MediscorFile!B:B,'Unique Lines'!A1022)</f>
        <v>0</v>
      </c>
      <c r="H1022" s="3">
        <f>VLOOKUP(CONCATENATE(A1022,B1022,F1022),MediscorFile!A:J,9,FALSE)</f>
        <v>0</v>
      </c>
      <c r="I1022" s="3">
        <f>SUMIFS(RisksReport!$C:$C,RisksReport!$B:$B,TRIM('Unique Lines'!$A1022),RisksReport!$D:$D,TRIM('Unique Lines'!$D1022),RisksReport!$E:$E,TRIM('Unique Lines'!$C1022),RisksReport!F:F,'Unique Lines'!E1022)</f>
        <v>0</v>
      </c>
      <c r="J1022" s="9">
        <f>COUNTIFS(RisksReport!$B:$B,TRIM('Unique Lines'!$A1022),RisksReport!$D:$D,TRIM('Unique Lines'!$D1022),RisksReport!$E:$E,TRIM('Unique Lines'!$C1022),RisksReport!F:F,'Unique Lines'!E1022)</f>
        <v>0</v>
      </c>
    </row>
    <row r="1023" spans="7:10" x14ac:dyDescent="0.3">
      <c r="G1023" s="3">
        <f>SUMIFS(MediscorFile!H:H,MediscorFile!G:G,'Unique Lines'!F1023,MediscorFile!C:C,'Unique Lines'!B1023,MediscorFile!B:B,'Unique Lines'!A1023)</f>
        <v>0</v>
      </c>
      <c r="H1023" s="3">
        <f>VLOOKUP(CONCATENATE(A1023,B1023,F1023),MediscorFile!A:J,9,FALSE)</f>
        <v>0</v>
      </c>
      <c r="I1023" s="3">
        <f>SUMIFS(RisksReport!$C:$C,RisksReport!$B:$B,TRIM('Unique Lines'!$A1023),RisksReport!$D:$D,TRIM('Unique Lines'!$D1023),RisksReport!$E:$E,TRIM('Unique Lines'!$C1023),RisksReport!F:F,'Unique Lines'!E1023)</f>
        <v>0</v>
      </c>
      <c r="J1023" s="9">
        <f>COUNTIFS(RisksReport!$B:$B,TRIM('Unique Lines'!$A1023),RisksReport!$D:$D,TRIM('Unique Lines'!$D1023),RisksReport!$E:$E,TRIM('Unique Lines'!$C1023),RisksReport!F:F,'Unique Lines'!E1023)</f>
        <v>0</v>
      </c>
    </row>
    <row r="1024" spans="7:10" x14ac:dyDescent="0.3">
      <c r="G1024" s="3">
        <f>SUMIFS(MediscorFile!H:H,MediscorFile!G:G,'Unique Lines'!F1024,MediscorFile!C:C,'Unique Lines'!B1024,MediscorFile!B:B,'Unique Lines'!A1024)</f>
        <v>0</v>
      </c>
      <c r="H1024" s="3">
        <f>VLOOKUP(CONCATENATE(A1024,B1024,F1024),MediscorFile!A:J,9,FALSE)</f>
        <v>0</v>
      </c>
      <c r="I1024" s="3">
        <f>SUMIFS(RisksReport!$C:$C,RisksReport!$B:$B,TRIM('Unique Lines'!$A1024),RisksReport!$D:$D,TRIM('Unique Lines'!$D1024),RisksReport!$E:$E,TRIM('Unique Lines'!$C1024),RisksReport!F:F,'Unique Lines'!E1024)</f>
        <v>0</v>
      </c>
      <c r="J1024" s="9">
        <f>COUNTIFS(RisksReport!$B:$B,TRIM('Unique Lines'!$A1024),RisksReport!$D:$D,TRIM('Unique Lines'!$D1024),RisksReport!$E:$E,TRIM('Unique Lines'!$C1024),RisksReport!F:F,'Unique Lines'!E1024)</f>
        <v>0</v>
      </c>
    </row>
    <row r="1025" spans="7:10" x14ac:dyDescent="0.3">
      <c r="G1025" s="3">
        <f>SUMIFS(MediscorFile!H:H,MediscorFile!G:G,'Unique Lines'!F1025,MediscorFile!C:C,'Unique Lines'!B1025,MediscorFile!B:B,'Unique Lines'!A1025)</f>
        <v>0</v>
      </c>
      <c r="H1025" s="3">
        <f>VLOOKUP(CONCATENATE(A1025,B1025,F1025),MediscorFile!A:J,9,FALSE)</f>
        <v>0</v>
      </c>
      <c r="I1025" s="3">
        <f>SUMIFS(RisksReport!$C:$C,RisksReport!$B:$B,TRIM('Unique Lines'!$A1025),RisksReport!$D:$D,TRIM('Unique Lines'!$D1025),RisksReport!$E:$E,TRIM('Unique Lines'!$C1025),RisksReport!F:F,'Unique Lines'!E1025)</f>
        <v>0</v>
      </c>
      <c r="J1025" s="9">
        <f>COUNTIFS(RisksReport!$B:$B,TRIM('Unique Lines'!$A1025),RisksReport!$D:$D,TRIM('Unique Lines'!$D1025),RisksReport!$E:$E,TRIM('Unique Lines'!$C1025),RisksReport!F:F,'Unique Lines'!E1025)</f>
        <v>0</v>
      </c>
    </row>
    <row r="1026" spans="7:10" x14ac:dyDescent="0.3">
      <c r="G1026" s="3">
        <f>SUMIFS(MediscorFile!H:H,MediscorFile!G:G,'Unique Lines'!F1026,MediscorFile!C:C,'Unique Lines'!B1026,MediscorFile!B:B,'Unique Lines'!A1026)</f>
        <v>0</v>
      </c>
      <c r="H1026" s="3">
        <f>VLOOKUP(CONCATENATE(A1026,B1026,F1026),MediscorFile!A:J,9,FALSE)</f>
        <v>0</v>
      </c>
      <c r="I1026" s="3">
        <f>SUMIFS(RisksReport!$C:$C,RisksReport!$B:$B,TRIM('Unique Lines'!$A1026),RisksReport!$D:$D,TRIM('Unique Lines'!$D1026),RisksReport!$E:$E,TRIM('Unique Lines'!$C1026),RisksReport!F:F,'Unique Lines'!E1026)</f>
        <v>0</v>
      </c>
      <c r="J1026" s="9">
        <f>COUNTIFS(RisksReport!$B:$B,TRIM('Unique Lines'!$A1026),RisksReport!$D:$D,TRIM('Unique Lines'!$D1026),RisksReport!$E:$E,TRIM('Unique Lines'!$C1026),RisksReport!F:F,'Unique Lines'!E1026)</f>
        <v>0</v>
      </c>
    </row>
    <row r="1027" spans="7:10" x14ac:dyDescent="0.3">
      <c r="G1027" s="3">
        <f>SUMIFS(MediscorFile!H:H,MediscorFile!G:G,'Unique Lines'!F1027,MediscorFile!C:C,'Unique Lines'!B1027,MediscorFile!B:B,'Unique Lines'!A1027)</f>
        <v>0</v>
      </c>
      <c r="H1027" s="3">
        <f>VLOOKUP(CONCATENATE(A1027,B1027,F1027),MediscorFile!A:J,9,FALSE)</f>
        <v>0</v>
      </c>
      <c r="I1027" s="3">
        <f>SUMIFS(RisksReport!$C:$C,RisksReport!$B:$B,TRIM('Unique Lines'!$A1027),RisksReport!$D:$D,TRIM('Unique Lines'!$D1027),RisksReport!$E:$E,TRIM('Unique Lines'!$C1027),RisksReport!F:F,'Unique Lines'!E1027)</f>
        <v>0</v>
      </c>
      <c r="J1027" s="9">
        <f>COUNTIFS(RisksReport!$B:$B,TRIM('Unique Lines'!$A1027),RisksReport!$D:$D,TRIM('Unique Lines'!$D1027),RisksReport!$E:$E,TRIM('Unique Lines'!$C1027),RisksReport!F:F,'Unique Lines'!E1027)</f>
        <v>0</v>
      </c>
    </row>
    <row r="1028" spans="7:10" x14ac:dyDescent="0.3">
      <c r="G1028" s="3">
        <f>SUMIFS(MediscorFile!H:H,MediscorFile!G:G,'Unique Lines'!F1028,MediscorFile!C:C,'Unique Lines'!B1028,MediscorFile!B:B,'Unique Lines'!A1028)</f>
        <v>0</v>
      </c>
      <c r="H1028" s="3">
        <f>VLOOKUP(CONCATENATE(A1028,B1028,F1028),MediscorFile!A:J,9,FALSE)</f>
        <v>0</v>
      </c>
      <c r="I1028" s="3">
        <f>SUMIFS(RisksReport!$C:$C,RisksReport!$B:$B,TRIM('Unique Lines'!$A1028),RisksReport!$D:$D,TRIM('Unique Lines'!$D1028),RisksReport!$E:$E,TRIM('Unique Lines'!$C1028),RisksReport!F:F,'Unique Lines'!E1028)</f>
        <v>0</v>
      </c>
      <c r="J1028" s="9">
        <f>COUNTIFS(RisksReport!$B:$B,TRIM('Unique Lines'!$A1028),RisksReport!$D:$D,TRIM('Unique Lines'!$D1028),RisksReport!$E:$E,TRIM('Unique Lines'!$C1028),RisksReport!F:F,'Unique Lines'!E1028)</f>
        <v>0</v>
      </c>
    </row>
    <row r="1029" spans="7:10" x14ac:dyDescent="0.3">
      <c r="G1029" s="3">
        <f>SUMIFS(MediscorFile!H:H,MediscorFile!G:G,'Unique Lines'!F1029,MediscorFile!C:C,'Unique Lines'!B1029,MediscorFile!B:B,'Unique Lines'!A1029)</f>
        <v>0</v>
      </c>
      <c r="H1029" s="3">
        <f>VLOOKUP(CONCATENATE(A1029,B1029,F1029),MediscorFile!A:J,9,FALSE)</f>
        <v>0</v>
      </c>
      <c r="I1029" s="3">
        <f>SUMIFS(RisksReport!$C:$C,RisksReport!$B:$B,TRIM('Unique Lines'!$A1029),RisksReport!$D:$D,TRIM('Unique Lines'!$D1029),RisksReport!$E:$E,TRIM('Unique Lines'!$C1029),RisksReport!F:F,'Unique Lines'!E1029)</f>
        <v>0</v>
      </c>
      <c r="J1029" s="9">
        <f>COUNTIFS(RisksReport!$B:$B,TRIM('Unique Lines'!$A1029),RisksReport!$D:$D,TRIM('Unique Lines'!$D1029),RisksReport!$E:$E,TRIM('Unique Lines'!$C1029),RisksReport!F:F,'Unique Lines'!E1029)</f>
        <v>0</v>
      </c>
    </row>
    <row r="1030" spans="7:10" x14ac:dyDescent="0.3">
      <c r="G1030" s="3">
        <f>SUMIFS(MediscorFile!H:H,MediscorFile!G:G,'Unique Lines'!F1030,MediscorFile!C:C,'Unique Lines'!B1030,MediscorFile!B:B,'Unique Lines'!A1030)</f>
        <v>0</v>
      </c>
      <c r="H1030" s="3">
        <f>VLOOKUP(CONCATENATE(A1030,B1030,F1030),MediscorFile!A:J,9,FALSE)</f>
        <v>0</v>
      </c>
      <c r="I1030" s="3">
        <f>SUMIFS(RisksReport!$C:$C,RisksReport!$B:$B,TRIM('Unique Lines'!$A1030),RisksReport!$D:$D,TRIM('Unique Lines'!$D1030),RisksReport!$E:$E,TRIM('Unique Lines'!$C1030),RisksReport!F:F,'Unique Lines'!E1030)</f>
        <v>0</v>
      </c>
      <c r="J1030" s="9">
        <f>COUNTIFS(RisksReport!$B:$B,TRIM('Unique Lines'!$A1030),RisksReport!$D:$D,TRIM('Unique Lines'!$D1030),RisksReport!$E:$E,TRIM('Unique Lines'!$C1030),RisksReport!F:F,'Unique Lines'!E1030)</f>
        <v>0</v>
      </c>
    </row>
    <row r="1031" spans="7:10" x14ac:dyDescent="0.3">
      <c r="G1031" s="3">
        <f>SUMIFS(MediscorFile!H:H,MediscorFile!G:G,'Unique Lines'!F1031,MediscorFile!C:C,'Unique Lines'!B1031,MediscorFile!B:B,'Unique Lines'!A1031)</f>
        <v>0</v>
      </c>
      <c r="H1031" s="3">
        <f>VLOOKUP(CONCATENATE(A1031,B1031,F1031),MediscorFile!A:J,9,FALSE)</f>
        <v>0</v>
      </c>
      <c r="I1031" s="3">
        <f>SUMIFS(RisksReport!$C:$C,RisksReport!$B:$B,TRIM('Unique Lines'!$A1031),RisksReport!$D:$D,TRIM('Unique Lines'!$D1031),RisksReport!$E:$E,TRIM('Unique Lines'!$C1031),RisksReport!F:F,'Unique Lines'!E1031)</f>
        <v>0</v>
      </c>
      <c r="J1031" s="9">
        <f>COUNTIFS(RisksReport!$B:$B,TRIM('Unique Lines'!$A1031),RisksReport!$D:$D,TRIM('Unique Lines'!$D1031),RisksReport!$E:$E,TRIM('Unique Lines'!$C1031),RisksReport!F:F,'Unique Lines'!E1031)</f>
        <v>0</v>
      </c>
    </row>
    <row r="1032" spans="7:10" x14ac:dyDescent="0.3">
      <c r="G1032" s="3">
        <f>SUMIFS(MediscorFile!H:H,MediscorFile!G:G,'Unique Lines'!F1032,MediscorFile!C:C,'Unique Lines'!B1032,MediscorFile!B:B,'Unique Lines'!A1032)</f>
        <v>0</v>
      </c>
      <c r="H1032" s="3">
        <f>VLOOKUP(CONCATENATE(A1032,B1032,F1032),MediscorFile!A:J,9,FALSE)</f>
        <v>0</v>
      </c>
      <c r="I1032" s="3">
        <f>SUMIFS(RisksReport!$C:$C,RisksReport!$B:$B,TRIM('Unique Lines'!$A1032),RisksReport!$D:$D,TRIM('Unique Lines'!$D1032),RisksReport!$E:$E,TRIM('Unique Lines'!$C1032),RisksReport!F:F,'Unique Lines'!E1032)</f>
        <v>0</v>
      </c>
      <c r="J1032" s="9">
        <f>COUNTIFS(RisksReport!$B:$B,TRIM('Unique Lines'!$A1032),RisksReport!$D:$D,TRIM('Unique Lines'!$D1032),RisksReport!$E:$E,TRIM('Unique Lines'!$C1032),RisksReport!F:F,'Unique Lines'!E1032)</f>
        <v>0</v>
      </c>
    </row>
    <row r="1033" spans="7:10" x14ac:dyDescent="0.3">
      <c r="G1033" s="3">
        <f>SUMIFS(MediscorFile!H:H,MediscorFile!G:G,'Unique Lines'!F1033,MediscorFile!C:C,'Unique Lines'!B1033,MediscorFile!B:B,'Unique Lines'!A1033)</f>
        <v>0</v>
      </c>
      <c r="H1033" s="3">
        <f>VLOOKUP(CONCATENATE(A1033,B1033,F1033),MediscorFile!A:J,9,FALSE)</f>
        <v>0</v>
      </c>
      <c r="I1033" s="3">
        <f>SUMIFS(RisksReport!$C:$C,RisksReport!$B:$B,TRIM('Unique Lines'!$A1033),RisksReport!$D:$D,TRIM('Unique Lines'!$D1033),RisksReport!$E:$E,TRIM('Unique Lines'!$C1033),RisksReport!F:F,'Unique Lines'!E1033)</f>
        <v>0</v>
      </c>
      <c r="J1033" s="9">
        <f>COUNTIFS(RisksReport!$B:$B,TRIM('Unique Lines'!$A1033),RisksReport!$D:$D,TRIM('Unique Lines'!$D1033),RisksReport!$E:$E,TRIM('Unique Lines'!$C1033),RisksReport!F:F,'Unique Lines'!E1033)</f>
        <v>0</v>
      </c>
    </row>
    <row r="1034" spans="7:10" x14ac:dyDescent="0.3">
      <c r="G1034" s="3">
        <f>SUMIFS(MediscorFile!H:H,MediscorFile!G:G,'Unique Lines'!F1034,MediscorFile!C:C,'Unique Lines'!B1034,MediscorFile!B:B,'Unique Lines'!A1034)</f>
        <v>0</v>
      </c>
      <c r="H1034" s="3">
        <f>VLOOKUP(CONCATENATE(A1034,B1034,F1034),MediscorFile!A:J,9,FALSE)</f>
        <v>0</v>
      </c>
      <c r="I1034" s="3">
        <f>SUMIFS(RisksReport!$C:$C,RisksReport!$B:$B,TRIM('Unique Lines'!$A1034),RisksReport!$D:$D,TRIM('Unique Lines'!$D1034),RisksReport!$E:$E,TRIM('Unique Lines'!$C1034),RisksReport!F:F,'Unique Lines'!E1034)</f>
        <v>0</v>
      </c>
      <c r="J1034" s="9">
        <f>COUNTIFS(RisksReport!$B:$B,TRIM('Unique Lines'!$A1034),RisksReport!$D:$D,TRIM('Unique Lines'!$D1034),RisksReport!$E:$E,TRIM('Unique Lines'!$C1034),RisksReport!F:F,'Unique Lines'!E1034)</f>
        <v>0</v>
      </c>
    </row>
    <row r="1035" spans="7:10" x14ac:dyDescent="0.3">
      <c r="G1035" s="3">
        <f>SUMIFS(MediscorFile!H:H,MediscorFile!G:G,'Unique Lines'!F1035,MediscorFile!C:C,'Unique Lines'!B1035,MediscorFile!B:B,'Unique Lines'!A1035)</f>
        <v>0</v>
      </c>
      <c r="H1035" s="3">
        <f>VLOOKUP(CONCATENATE(A1035,B1035,F1035),MediscorFile!A:J,9,FALSE)</f>
        <v>0</v>
      </c>
      <c r="I1035" s="3">
        <f>SUMIFS(RisksReport!$C:$C,RisksReport!$B:$B,TRIM('Unique Lines'!$A1035),RisksReport!$D:$D,TRIM('Unique Lines'!$D1035),RisksReport!$E:$E,TRIM('Unique Lines'!$C1035),RisksReport!F:F,'Unique Lines'!E1035)</f>
        <v>0</v>
      </c>
      <c r="J1035" s="9">
        <f>COUNTIFS(RisksReport!$B:$B,TRIM('Unique Lines'!$A1035),RisksReport!$D:$D,TRIM('Unique Lines'!$D1035),RisksReport!$E:$E,TRIM('Unique Lines'!$C1035),RisksReport!F:F,'Unique Lines'!E1035)</f>
        <v>0</v>
      </c>
    </row>
    <row r="1036" spans="7:10" x14ac:dyDescent="0.3">
      <c r="G1036" s="3">
        <f>SUMIFS(MediscorFile!H:H,MediscorFile!G:G,'Unique Lines'!F1036,MediscorFile!C:C,'Unique Lines'!B1036,MediscorFile!B:B,'Unique Lines'!A1036)</f>
        <v>0</v>
      </c>
      <c r="H1036" s="3">
        <f>VLOOKUP(CONCATENATE(A1036,B1036,F1036),MediscorFile!A:J,9,FALSE)</f>
        <v>0</v>
      </c>
      <c r="I1036" s="3">
        <f>SUMIFS(RisksReport!$C:$C,RisksReport!$B:$B,TRIM('Unique Lines'!$A1036),RisksReport!$D:$D,TRIM('Unique Lines'!$D1036),RisksReport!$E:$E,TRIM('Unique Lines'!$C1036),RisksReport!F:F,'Unique Lines'!E1036)</f>
        <v>0</v>
      </c>
      <c r="J1036" s="9">
        <f>COUNTIFS(RisksReport!$B:$B,TRIM('Unique Lines'!$A1036),RisksReport!$D:$D,TRIM('Unique Lines'!$D1036),RisksReport!$E:$E,TRIM('Unique Lines'!$C1036),RisksReport!F:F,'Unique Lines'!E1036)</f>
        <v>0</v>
      </c>
    </row>
    <row r="1037" spans="7:10" x14ac:dyDescent="0.3">
      <c r="G1037" s="3">
        <f>SUMIFS(MediscorFile!H:H,MediscorFile!G:G,'Unique Lines'!F1037,MediscorFile!C:C,'Unique Lines'!B1037,MediscorFile!B:B,'Unique Lines'!A1037)</f>
        <v>0</v>
      </c>
      <c r="H1037" s="3">
        <f>VLOOKUP(CONCATENATE(A1037,B1037,F1037),MediscorFile!A:J,9,FALSE)</f>
        <v>0</v>
      </c>
      <c r="I1037" s="3">
        <f>SUMIFS(RisksReport!$C:$C,RisksReport!$B:$B,TRIM('Unique Lines'!$A1037),RisksReport!$D:$D,TRIM('Unique Lines'!$D1037),RisksReport!$E:$E,TRIM('Unique Lines'!$C1037),RisksReport!F:F,'Unique Lines'!E1037)</f>
        <v>0</v>
      </c>
      <c r="J1037" s="9">
        <f>COUNTIFS(RisksReport!$B:$B,TRIM('Unique Lines'!$A1037),RisksReport!$D:$D,TRIM('Unique Lines'!$D1037),RisksReport!$E:$E,TRIM('Unique Lines'!$C1037),RisksReport!F:F,'Unique Lines'!E1037)</f>
        <v>0</v>
      </c>
    </row>
    <row r="1038" spans="7:10" x14ac:dyDescent="0.3">
      <c r="G1038" s="3">
        <f>SUMIFS(MediscorFile!H:H,MediscorFile!G:G,'Unique Lines'!F1038,MediscorFile!C:C,'Unique Lines'!B1038,MediscorFile!B:B,'Unique Lines'!A1038)</f>
        <v>0</v>
      </c>
      <c r="H1038" s="3">
        <f>VLOOKUP(CONCATENATE(A1038,B1038,F1038),MediscorFile!A:J,9,FALSE)</f>
        <v>0</v>
      </c>
      <c r="I1038" s="3">
        <f>SUMIFS(RisksReport!$C:$C,RisksReport!$B:$B,TRIM('Unique Lines'!$A1038),RisksReport!$D:$D,TRIM('Unique Lines'!$D1038),RisksReport!$E:$E,TRIM('Unique Lines'!$C1038),RisksReport!F:F,'Unique Lines'!E1038)</f>
        <v>0</v>
      </c>
      <c r="J1038" s="9">
        <f>COUNTIFS(RisksReport!$B:$B,TRIM('Unique Lines'!$A1038),RisksReport!$D:$D,TRIM('Unique Lines'!$D1038),RisksReport!$E:$E,TRIM('Unique Lines'!$C1038),RisksReport!F:F,'Unique Lines'!E1038)</f>
        <v>0</v>
      </c>
    </row>
    <row r="1039" spans="7:10" x14ac:dyDescent="0.3">
      <c r="G1039" s="3">
        <f>SUMIFS(MediscorFile!H:H,MediscorFile!G:G,'Unique Lines'!F1039,MediscorFile!C:C,'Unique Lines'!B1039,MediscorFile!B:B,'Unique Lines'!A1039)</f>
        <v>0</v>
      </c>
      <c r="H1039" s="3">
        <f>VLOOKUP(CONCATENATE(A1039,B1039,F1039),MediscorFile!A:J,9,FALSE)</f>
        <v>0</v>
      </c>
      <c r="I1039" s="3">
        <f>SUMIFS(RisksReport!$C:$C,RisksReport!$B:$B,TRIM('Unique Lines'!$A1039),RisksReport!$D:$D,TRIM('Unique Lines'!$D1039),RisksReport!$E:$E,TRIM('Unique Lines'!$C1039),RisksReport!F:F,'Unique Lines'!E1039)</f>
        <v>0</v>
      </c>
      <c r="J1039" s="9">
        <f>COUNTIFS(RisksReport!$B:$B,TRIM('Unique Lines'!$A1039),RisksReport!$D:$D,TRIM('Unique Lines'!$D1039),RisksReport!$E:$E,TRIM('Unique Lines'!$C1039),RisksReport!F:F,'Unique Lines'!E1039)</f>
        <v>0</v>
      </c>
    </row>
    <row r="1040" spans="7:10" x14ac:dyDescent="0.3">
      <c r="G1040" s="3">
        <f>SUMIFS(MediscorFile!H:H,MediscorFile!G:G,'Unique Lines'!F1040,MediscorFile!C:C,'Unique Lines'!B1040,MediscorFile!B:B,'Unique Lines'!A1040)</f>
        <v>0</v>
      </c>
      <c r="H1040" s="3">
        <f>VLOOKUP(CONCATENATE(A1040,B1040,F1040),MediscorFile!A:J,9,FALSE)</f>
        <v>0</v>
      </c>
      <c r="I1040" s="3">
        <f>SUMIFS(RisksReport!$C:$C,RisksReport!$B:$B,TRIM('Unique Lines'!$A1040),RisksReport!$D:$D,TRIM('Unique Lines'!$D1040),RisksReport!$E:$E,TRIM('Unique Lines'!$C1040),RisksReport!F:F,'Unique Lines'!E1040)</f>
        <v>0</v>
      </c>
      <c r="J1040" s="9">
        <f>COUNTIFS(RisksReport!$B:$B,TRIM('Unique Lines'!$A1040),RisksReport!$D:$D,TRIM('Unique Lines'!$D1040),RisksReport!$E:$E,TRIM('Unique Lines'!$C1040),RisksReport!F:F,'Unique Lines'!E1040)</f>
        <v>0</v>
      </c>
    </row>
    <row r="1041" spans="7:10" x14ac:dyDescent="0.3">
      <c r="G1041" s="3">
        <f>SUMIFS(MediscorFile!H:H,MediscorFile!G:G,'Unique Lines'!F1041,MediscorFile!C:C,'Unique Lines'!B1041,MediscorFile!B:B,'Unique Lines'!A1041)</f>
        <v>0</v>
      </c>
      <c r="H1041" s="3">
        <f>VLOOKUP(CONCATENATE(A1041,B1041,F1041),MediscorFile!A:J,9,FALSE)</f>
        <v>0</v>
      </c>
      <c r="I1041" s="3">
        <f>SUMIFS(RisksReport!$C:$C,RisksReport!$B:$B,TRIM('Unique Lines'!$A1041),RisksReport!$D:$D,TRIM('Unique Lines'!$D1041),RisksReport!$E:$E,TRIM('Unique Lines'!$C1041),RisksReport!F:F,'Unique Lines'!E1041)</f>
        <v>0</v>
      </c>
      <c r="J1041" s="9">
        <f>COUNTIFS(RisksReport!$B:$B,TRIM('Unique Lines'!$A1041),RisksReport!$D:$D,TRIM('Unique Lines'!$D1041),RisksReport!$E:$E,TRIM('Unique Lines'!$C1041),RisksReport!F:F,'Unique Lines'!E1041)</f>
        <v>0</v>
      </c>
    </row>
    <row r="1042" spans="7:10" x14ac:dyDescent="0.3">
      <c r="G1042" s="3">
        <f>SUMIFS(MediscorFile!H:H,MediscorFile!G:G,'Unique Lines'!F1042,MediscorFile!C:C,'Unique Lines'!B1042,MediscorFile!B:B,'Unique Lines'!A1042)</f>
        <v>0</v>
      </c>
      <c r="H1042" s="3">
        <f>VLOOKUP(CONCATENATE(A1042,B1042,F1042),MediscorFile!A:J,9,FALSE)</f>
        <v>0</v>
      </c>
      <c r="I1042" s="3">
        <f>SUMIFS(RisksReport!$C:$C,RisksReport!$B:$B,TRIM('Unique Lines'!$A1042),RisksReport!$D:$D,TRIM('Unique Lines'!$D1042),RisksReport!$E:$E,TRIM('Unique Lines'!$C1042),RisksReport!F:F,'Unique Lines'!E1042)</f>
        <v>0</v>
      </c>
      <c r="J1042" s="9">
        <f>COUNTIFS(RisksReport!$B:$B,TRIM('Unique Lines'!$A1042),RisksReport!$D:$D,TRIM('Unique Lines'!$D1042),RisksReport!$E:$E,TRIM('Unique Lines'!$C1042),RisksReport!F:F,'Unique Lines'!E1042)</f>
        <v>0</v>
      </c>
    </row>
    <row r="1043" spans="7:10" x14ac:dyDescent="0.3">
      <c r="G1043" s="3">
        <f>SUMIFS(MediscorFile!H:H,MediscorFile!G:G,'Unique Lines'!F1043,MediscorFile!C:C,'Unique Lines'!B1043,MediscorFile!B:B,'Unique Lines'!A1043)</f>
        <v>0</v>
      </c>
      <c r="H1043" s="3">
        <f>VLOOKUP(CONCATENATE(A1043,B1043,F1043),MediscorFile!A:J,9,FALSE)</f>
        <v>0</v>
      </c>
      <c r="I1043" s="3">
        <f>SUMIFS(RisksReport!$C:$C,RisksReport!$B:$B,TRIM('Unique Lines'!$A1043),RisksReport!$D:$D,TRIM('Unique Lines'!$D1043),RisksReport!$E:$E,TRIM('Unique Lines'!$C1043),RisksReport!F:F,'Unique Lines'!E1043)</f>
        <v>0</v>
      </c>
      <c r="J1043" s="9">
        <f>COUNTIFS(RisksReport!$B:$B,TRIM('Unique Lines'!$A1043),RisksReport!$D:$D,TRIM('Unique Lines'!$D1043),RisksReport!$E:$E,TRIM('Unique Lines'!$C1043),RisksReport!F:F,'Unique Lines'!E1043)</f>
        <v>0</v>
      </c>
    </row>
    <row r="1044" spans="7:10" x14ac:dyDescent="0.3">
      <c r="G1044" s="3">
        <f>SUMIFS(MediscorFile!H:H,MediscorFile!G:G,'Unique Lines'!F1044,MediscorFile!C:C,'Unique Lines'!B1044,MediscorFile!B:B,'Unique Lines'!A1044)</f>
        <v>0</v>
      </c>
      <c r="H1044" s="3">
        <f>VLOOKUP(CONCATENATE(A1044,B1044,F1044),MediscorFile!A:J,9,FALSE)</f>
        <v>0</v>
      </c>
      <c r="I1044" s="3">
        <f>SUMIFS(RisksReport!$C:$C,RisksReport!$B:$B,TRIM('Unique Lines'!$A1044),RisksReport!$D:$D,TRIM('Unique Lines'!$D1044),RisksReport!$E:$E,TRIM('Unique Lines'!$C1044),RisksReport!F:F,'Unique Lines'!E1044)</f>
        <v>0</v>
      </c>
      <c r="J1044" s="9">
        <f>COUNTIFS(RisksReport!$B:$B,TRIM('Unique Lines'!$A1044),RisksReport!$D:$D,TRIM('Unique Lines'!$D1044),RisksReport!$E:$E,TRIM('Unique Lines'!$C1044),RisksReport!F:F,'Unique Lines'!E1044)</f>
        <v>0</v>
      </c>
    </row>
    <row r="1045" spans="7:10" x14ac:dyDescent="0.3">
      <c r="G1045" s="3">
        <f>SUMIFS(MediscorFile!H:H,MediscorFile!G:G,'Unique Lines'!F1045,MediscorFile!C:C,'Unique Lines'!B1045,MediscorFile!B:B,'Unique Lines'!A1045)</f>
        <v>0</v>
      </c>
      <c r="H1045" s="3">
        <f>VLOOKUP(CONCATENATE(A1045,B1045,F1045),MediscorFile!A:J,9,FALSE)</f>
        <v>0</v>
      </c>
      <c r="I1045" s="3">
        <f>SUMIFS(RisksReport!$C:$C,RisksReport!$B:$B,TRIM('Unique Lines'!$A1045),RisksReport!$D:$D,TRIM('Unique Lines'!$D1045),RisksReport!$E:$E,TRIM('Unique Lines'!$C1045),RisksReport!F:F,'Unique Lines'!E1045)</f>
        <v>0</v>
      </c>
      <c r="J1045" s="9">
        <f>COUNTIFS(RisksReport!$B:$B,TRIM('Unique Lines'!$A1045),RisksReport!$D:$D,TRIM('Unique Lines'!$D1045),RisksReport!$E:$E,TRIM('Unique Lines'!$C1045),RisksReport!F:F,'Unique Lines'!E1045)</f>
        <v>0</v>
      </c>
    </row>
    <row r="1046" spans="7:10" x14ac:dyDescent="0.3">
      <c r="G1046" s="3">
        <f>SUMIFS(MediscorFile!H:H,MediscorFile!G:G,'Unique Lines'!F1046,MediscorFile!C:C,'Unique Lines'!B1046,MediscorFile!B:B,'Unique Lines'!A1046)</f>
        <v>0</v>
      </c>
      <c r="H1046" s="3">
        <f>VLOOKUP(CONCATENATE(A1046,B1046,F1046),MediscorFile!A:J,9,FALSE)</f>
        <v>0</v>
      </c>
      <c r="I1046" s="3">
        <f>SUMIFS(RisksReport!$C:$C,RisksReport!$B:$B,TRIM('Unique Lines'!$A1046),RisksReport!$D:$D,TRIM('Unique Lines'!$D1046),RisksReport!$E:$E,TRIM('Unique Lines'!$C1046),RisksReport!F:F,'Unique Lines'!E1046)</f>
        <v>0</v>
      </c>
      <c r="J1046" s="9">
        <f>COUNTIFS(RisksReport!$B:$B,TRIM('Unique Lines'!$A1046),RisksReport!$D:$D,TRIM('Unique Lines'!$D1046),RisksReport!$E:$E,TRIM('Unique Lines'!$C1046),RisksReport!F:F,'Unique Lines'!E1046)</f>
        <v>0</v>
      </c>
    </row>
    <row r="1047" spans="7:10" x14ac:dyDescent="0.3">
      <c r="G1047" s="3">
        <f>SUMIFS(MediscorFile!H:H,MediscorFile!G:G,'Unique Lines'!F1047,MediscorFile!C:C,'Unique Lines'!B1047,MediscorFile!B:B,'Unique Lines'!A1047)</f>
        <v>0</v>
      </c>
      <c r="H1047" s="3">
        <f>VLOOKUP(CONCATENATE(A1047,B1047,F1047),MediscorFile!A:J,9,FALSE)</f>
        <v>0</v>
      </c>
      <c r="I1047" s="3">
        <f>SUMIFS(RisksReport!$C:$C,RisksReport!$B:$B,TRIM('Unique Lines'!$A1047),RisksReport!$D:$D,TRIM('Unique Lines'!$D1047),RisksReport!$E:$E,TRIM('Unique Lines'!$C1047),RisksReport!F:F,'Unique Lines'!E1047)</f>
        <v>0</v>
      </c>
      <c r="J1047" s="9">
        <f>COUNTIFS(RisksReport!$B:$B,TRIM('Unique Lines'!$A1047),RisksReport!$D:$D,TRIM('Unique Lines'!$D1047),RisksReport!$E:$E,TRIM('Unique Lines'!$C1047),RisksReport!F:F,'Unique Lines'!E1047)</f>
        <v>0</v>
      </c>
    </row>
    <row r="1048" spans="7:10" x14ac:dyDescent="0.3">
      <c r="G1048" s="3">
        <f>SUMIFS(MediscorFile!H:H,MediscorFile!G:G,'Unique Lines'!F1048,MediscorFile!C:C,'Unique Lines'!B1048,MediscorFile!B:B,'Unique Lines'!A1048)</f>
        <v>0</v>
      </c>
      <c r="H1048" s="3">
        <f>VLOOKUP(CONCATENATE(A1048,B1048,F1048),MediscorFile!A:J,9,FALSE)</f>
        <v>0</v>
      </c>
      <c r="I1048" s="3">
        <f>SUMIFS(RisksReport!$C:$C,RisksReport!$B:$B,TRIM('Unique Lines'!$A1048),RisksReport!$D:$D,TRIM('Unique Lines'!$D1048),RisksReport!$E:$E,TRIM('Unique Lines'!$C1048),RisksReport!F:F,'Unique Lines'!E1048)</f>
        <v>0</v>
      </c>
      <c r="J1048" s="9">
        <f>COUNTIFS(RisksReport!$B:$B,TRIM('Unique Lines'!$A1048),RisksReport!$D:$D,TRIM('Unique Lines'!$D1048),RisksReport!$E:$E,TRIM('Unique Lines'!$C1048),RisksReport!F:F,'Unique Lines'!E1048)</f>
        <v>0</v>
      </c>
    </row>
    <row r="1049" spans="7:10" x14ac:dyDescent="0.3">
      <c r="G1049" s="3">
        <f>SUMIFS(MediscorFile!H:H,MediscorFile!G:G,'Unique Lines'!F1049,MediscorFile!C:C,'Unique Lines'!B1049,MediscorFile!B:B,'Unique Lines'!A1049)</f>
        <v>0</v>
      </c>
      <c r="H1049" s="3">
        <f>VLOOKUP(CONCATENATE(A1049,B1049,F1049),MediscorFile!A:J,9,FALSE)</f>
        <v>0</v>
      </c>
      <c r="I1049" s="3">
        <f>SUMIFS(RisksReport!$C:$C,RisksReport!$B:$B,TRIM('Unique Lines'!$A1049),RisksReport!$D:$D,TRIM('Unique Lines'!$D1049),RisksReport!$E:$E,TRIM('Unique Lines'!$C1049),RisksReport!F:F,'Unique Lines'!E1049)</f>
        <v>0</v>
      </c>
      <c r="J1049" s="9">
        <f>COUNTIFS(RisksReport!$B:$B,TRIM('Unique Lines'!$A1049),RisksReport!$D:$D,TRIM('Unique Lines'!$D1049),RisksReport!$E:$E,TRIM('Unique Lines'!$C1049),RisksReport!F:F,'Unique Lines'!E1049)</f>
        <v>0</v>
      </c>
    </row>
    <row r="1050" spans="7:10" x14ac:dyDescent="0.3">
      <c r="G1050" s="3">
        <f>SUMIFS(MediscorFile!H:H,MediscorFile!G:G,'Unique Lines'!F1050,MediscorFile!C:C,'Unique Lines'!B1050,MediscorFile!B:B,'Unique Lines'!A1050)</f>
        <v>0</v>
      </c>
      <c r="H1050" s="3">
        <f>VLOOKUP(CONCATENATE(A1050,B1050,F1050),MediscorFile!A:J,9,FALSE)</f>
        <v>0</v>
      </c>
      <c r="I1050" s="3">
        <f>SUMIFS(RisksReport!$C:$C,RisksReport!$B:$B,TRIM('Unique Lines'!$A1050),RisksReport!$D:$D,TRIM('Unique Lines'!$D1050),RisksReport!$E:$E,TRIM('Unique Lines'!$C1050),RisksReport!F:F,'Unique Lines'!E1050)</f>
        <v>0</v>
      </c>
      <c r="J1050" s="9">
        <f>COUNTIFS(RisksReport!$B:$B,TRIM('Unique Lines'!$A1050),RisksReport!$D:$D,TRIM('Unique Lines'!$D1050),RisksReport!$E:$E,TRIM('Unique Lines'!$C1050),RisksReport!F:F,'Unique Lines'!E1050)</f>
        <v>0</v>
      </c>
    </row>
    <row r="1051" spans="7:10" x14ac:dyDescent="0.3">
      <c r="G1051" s="3">
        <f>SUMIFS(MediscorFile!H:H,MediscorFile!G:G,'Unique Lines'!F1051,MediscorFile!C:C,'Unique Lines'!B1051,MediscorFile!B:B,'Unique Lines'!A1051)</f>
        <v>0</v>
      </c>
      <c r="H1051" s="3">
        <f>VLOOKUP(CONCATENATE(A1051,B1051,F1051),MediscorFile!A:J,9,FALSE)</f>
        <v>0</v>
      </c>
      <c r="I1051" s="3">
        <f>SUMIFS(RisksReport!$C:$C,RisksReport!$B:$B,TRIM('Unique Lines'!$A1051),RisksReport!$D:$D,TRIM('Unique Lines'!$D1051),RisksReport!$E:$E,TRIM('Unique Lines'!$C1051),RisksReport!F:F,'Unique Lines'!E1051)</f>
        <v>0</v>
      </c>
      <c r="J1051" s="9">
        <f>COUNTIFS(RisksReport!$B:$B,TRIM('Unique Lines'!$A1051),RisksReport!$D:$D,TRIM('Unique Lines'!$D1051),RisksReport!$E:$E,TRIM('Unique Lines'!$C1051),RisksReport!F:F,'Unique Lines'!E1051)</f>
        <v>0</v>
      </c>
    </row>
    <row r="1052" spans="7:10" x14ac:dyDescent="0.3">
      <c r="G1052" s="3">
        <f>SUMIFS(MediscorFile!H:H,MediscorFile!G:G,'Unique Lines'!F1052,MediscorFile!C:C,'Unique Lines'!B1052,MediscorFile!B:B,'Unique Lines'!A1052)</f>
        <v>0</v>
      </c>
      <c r="H1052" s="3">
        <f>VLOOKUP(CONCATENATE(A1052,B1052,F1052),MediscorFile!A:J,9,FALSE)</f>
        <v>0</v>
      </c>
      <c r="I1052" s="3">
        <f>SUMIFS(RisksReport!$C:$C,RisksReport!$B:$B,TRIM('Unique Lines'!$A1052),RisksReport!$D:$D,TRIM('Unique Lines'!$D1052),RisksReport!$E:$E,TRIM('Unique Lines'!$C1052),RisksReport!F:F,'Unique Lines'!E1052)</f>
        <v>0</v>
      </c>
      <c r="J1052" s="9">
        <f>COUNTIFS(RisksReport!$B:$B,TRIM('Unique Lines'!$A1052),RisksReport!$D:$D,TRIM('Unique Lines'!$D1052),RisksReport!$E:$E,TRIM('Unique Lines'!$C1052),RisksReport!F:F,'Unique Lines'!E1052)</f>
        <v>0</v>
      </c>
    </row>
    <row r="1053" spans="7:10" x14ac:dyDescent="0.3">
      <c r="G1053" s="3">
        <f>SUMIFS(MediscorFile!H:H,MediscorFile!G:G,'Unique Lines'!F1053,MediscorFile!C:C,'Unique Lines'!B1053,MediscorFile!B:B,'Unique Lines'!A1053)</f>
        <v>0</v>
      </c>
      <c r="H1053" s="3">
        <f>VLOOKUP(CONCATENATE(A1053,B1053,F1053),MediscorFile!A:J,9,FALSE)</f>
        <v>0</v>
      </c>
      <c r="I1053" s="3">
        <f>SUMIFS(RisksReport!$C:$C,RisksReport!$B:$B,TRIM('Unique Lines'!$A1053),RisksReport!$D:$D,TRIM('Unique Lines'!$D1053),RisksReport!$E:$E,TRIM('Unique Lines'!$C1053),RisksReport!F:F,'Unique Lines'!E1053)</f>
        <v>0</v>
      </c>
      <c r="J1053" s="9">
        <f>COUNTIFS(RisksReport!$B:$B,TRIM('Unique Lines'!$A1053),RisksReport!$D:$D,TRIM('Unique Lines'!$D1053),RisksReport!$E:$E,TRIM('Unique Lines'!$C1053),RisksReport!F:F,'Unique Lines'!E1053)</f>
        <v>0</v>
      </c>
    </row>
    <row r="1054" spans="7:10" x14ac:dyDescent="0.3">
      <c r="G1054" s="3">
        <f>SUMIFS(MediscorFile!H:H,MediscorFile!G:G,'Unique Lines'!F1054,MediscorFile!C:C,'Unique Lines'!B1054,MediscorFile!B:B,'Unique Lines'!A1054)</f>
        <v>0</v>
      </c>
      <c r="H1054" s="3">
        <f>VLOOKUP(CONCATENATE(A1054,B1054,F1054),MediscorFile!A:J,9,FALSE)</f>
        <v>0</v>
      </c>
      <c r="I1054" s="3">
        <f>SUMIFS(RisksReport!$C:$C,RisksReport!$B:$B,TRIM('Unique Lines'!$A1054),RisksReport!$D:$D,TRIM('Unique Lines'!$D1054),RisksReport!$E:$E,TRIM('Unique Lines'!$C1054),RisksReport!F:F,'Unique Lines'!E1054)</f>
        <v>0</v>
      </c>
      <c r="J1054" s="9">
        <f>COUNTIFS(RisksReport!$B:$B,TRIM('Unique Lines'!$A1054),RisksReport!$D:$D,TRIM('Unique Lines'!$D1054),RisksReport!$E:$E,TRIM('Unique Lines'!$C1054),RisksReport!F:F,'Unique Lines'!E1054)</f>
        <v>0</v>
      </c>
    </row>
    <row r="1055" spans="7:10" x14ac:dyDescent="0.3">
      <c r="G1055" s="3">
        <f>SUMIFS(MediscorFile!H:H,MediscorFile!G:G,'Unique Lines'!F1055,MediscorFile!C:C,'Unique Lines'!B1055,MediscorFile!B:B,'Unique Lines'!A1055)</f>
        <v>0</v>
      </c>
      <c r="H1055" s="3">
        <f>VLOOKUP(CONCATENATE(A1055,B1055,F1055),MediscorFile!A:J,9,FALSE)</f>
        <v>0</v>
      </c>
      <c r="I1055" s="3">
        <f>SUMIFS(RisksReport!$C:$C,RisksReport!$B:$B,TRIM('Unique Lines'!$A1055),RisksReport!$D:$D,TRIM('Unique Lines'!$D1055),RisksReport!$E:$E,TRIM('Unique Lines'!$C1055),RisksReport!F:F,'Unique Lines'!E1055)</f>
        <v>0</v>
      </c>
      <c r="J1055" s="9">
        <f>COUNTIFS(RisksReport!$B:$B,TRIM('Unique Lines'!$A1055),RisksReport!$D:$D,TRIM('Unique Lines'!$D1055),RisksReport!$E:$E,TRIM('Unique Lines'!$C1055),RisksReport!F:F,'Unique Lines'!E1055)</f>
        <v>0</v>
      </c>
    </row>
    <row r="1056" spans="7:10" x14ac:dyDescent="0.3">
      <c r="G1056" s="3">
        <f>SUMIFS(MediscorFile!H:H,MediscorFile!G:G,'Unique Lines'!F1056,MediscorFile!C:C,'Unique Lines'!B1056,MediscorFile!B:B,'Unique Lines'!A1056)</f>
        <v>0</v>
      </c>
      <c r="H1056" s="3">
        <f>VLOOKUP(CONCATENATE(A1056,B1056,F1056),MediscorFile!A:J,9,FALSE)</f>
        <v>0</v>
      </c>
      <c r="I1056" s="3">
        <f>SUMIFS(RisksReport!$C:$C,RisksReport!$B:$B,TRIM('Unique Lines'!$A1056),RisksReport!$D:$D,TRIM('Unique Lines'!$D1056),RisksReport!$E:$E,TRIM('Unique Lines'!$C1056),RisksReport!F:F,'Unique Lines'!E1056)</f>
        <v>0</v>
      </c>
      <c r="J1056" s="9">
        <f>COUNTIFS(RisksReport!$B:$B,TRIM('Unique Lines'!$A1056),RisksReport!$D:$D,TRIM('Unique Lines'!$D1056),RisksReport!$E:$E,TRIM('Unique Lines'!$C1056),RisksReport!F:F,'Unique Lines'!E1056)</f>
        <v>0</v>
      </c>
    </row>
    <row r="1057" spans="7:10" x14ac:dyDescent="0.3">
      <c r="G1057" s="3">
        <f>SUMIFS(MediscorFile!H:H,MediscorFile!G:G,'Unique Lines'!F1057,MediscorFile!C:C,'Unique Lines'!B1057,MediscorFile!B:B,'Unique Lines'!A1057)</f>
        <v>0</v>
      </c>
      <c r="H1057" s="3">
        <f>VLOOKUP(CONCATENATE(A1057,B1057,F1057),MediscorFile!A:J,9,FALSE)</f>
        <v>0</v>
      </c>
      <c r="I1057" s="3">
        <f>SUMIFS(RisksReport!$C:$C,RisksReport!$B:$B,TRIM('Unique Lines'!$A1057),RisksReport!$D:$D,TRIM('Unique Lines'!$D1057),RisksReport!$E:$E,TRIM('Unique Lines'!$C1057),RisksReport!F:F,'Unique Lines'!E1057)</f>
        <v>0</v>
      </c>
      <c r="J1057" s="9">
        <f>COUNTIFS(RisksReport!$B:$B,TRIM('Unique Lines'!$A1057),RisksReport!$D:$D,TRIM('Unique Lines'!$D1057),RisksReport!$E:$E,TRIM('Unique Lines'!$C1057),RisksReport!F:F,'Unique Lines'!E1057)</f>
        <v>0</v>
      </c>
    </row>
    <row r="1058" spans="7:10" x14ac:dyDescent="0.3">
      <c r="G1058" s="3">
        <f>SUMIFS(MediscorFile!H:H,MediscorFile!G:G,'Unique Lines'!F1058,MediscorFile!C:C,'Unique Lines'!B1058,MediscorFile!B:B,'Unique Lines'!A1058)</f>
        <v>0</v>
      </c>
      <c r="H1058" s="3">
        <f>VLOOKUP(CONCATENATE(A1058,B1058,F1058),MediscorFile!A:J,9,FALSE)</f>
        <v>0</v>
      </c>
      <c r="I1058" s="3">
        <f>SUMIFS(RisksReport!$C:$C,RisksReport!$B:$B,TRIM('Unique Lines'!$A1058),RisksReport!$D:$D,TRIM('Unique Lines'!$D1058),RisksReport!$E:$E,TRIM('Unique Lines'!$C1058),RisksReport!F:F,'Unique Lines'!E1058)</f>
        <v>0</v>
      </c>
      <c r="J1058" s="9">
        <f>COUNTIFS(RisksReport!$B:$B,TRIM('Unique Lines'!$A1058),RisksReport!$D:$D,TRIM('Unique Lines'!$D1058),RisksReport!$E:$E,TRIM('Unique Lines'!$C1058),RisksReport!F:F,'Unique Lines'!E1058)</f>
        <v>0</v>
      </c>
    </row>
    <row r="1059" spans="7:10" x14ac:dyDescent="0.3">
      <c r="G1059" s="3">
        <f>SUMIFS(MediscorFile!H:H,MediscorFile!G:G,'Unique Lines'!F1059,MediscorFile!C:C,'Unique Lines'!B1059,MediscorFile!B:B,'Unique Lines'!A1059)</f>
        <v>0</v>
      </c>
      <c r="H1059" s="3">
        <f>VLOOKUP(CONCATENATE(A1059,B1059,F1059),MediscorFile!A:J,9,FALSE)</f>
        <v>0</v>
      </c>
      <c r="I1059" s="3">
        <f>SUMIFS(RisksReport!$C:$C,RisksReport!$B:$B,TRIM('Unique Lines'!$A1059),RisksReport!$D:$D,TRIM('Unique Lines'!$D1059),RisksReport!$E:$E,TRIM('Unique Lines'!$C1059),RisksReport!F:F,'Unique Lines'!E1059)</f>
        <v>0</v>
      </c>
      <c r="J1059" s="9">
        <f>COUNTIFS(RisksReport!$B:$B,TRIM('Unique Lines'!$A1059),RisksReport!$D:$D,TRIM('Unique Lines'!$D1059),RisksReport!$E:$E,TRIM('Unique Lines'!$C1059),RisksReport!F:F,'Unique Lines'!E1059)</f>
        <v>0</v>
      </c>
    </row>
    <row r="1060" spans="7:10" x14ac:dyDescent="0.3">
      <c r="G1060" s="3">
        <f>SUMIFS(MediscorFile!H:H,MediscorFile!G:G,'Unique Lines'!F1060,MediscorFile!C:C,'Unique Lines'!B1060,MediscorFile!B:B,'Unique Lines'!A1060)</f>
        <v>0</v>
      </c>
      <c r="H1060" s="3">
        <f>VLOOKUP(CONCATENATE(A1060,B1060,F1060),MediscorFile!A:J,9,FALSE)</f>
        <v>0</v>
      </c>
      <c r="I1060" s="3">
        <f>SUMIFS(RisksReport!$C:$C,RisksReport!$B:$B,TRIM('Unique Lines'!$A1060),RisksReport!$D:$D,TRIM('Unique Lines'!$D1060),RisksReport!$E:$E,TRIM('Unique Lines'!$C1060),RisksReport!F:F,'Unique Lines'!E1060)</f>
        <v>0</v>
      </c>
      <c r="J1060" s="9">
        <f>COUNTIFS(RisksReport!$B:$B,TRIM('Unique Lines'!$A1060),RisksReport!$D:$D,TRIM('Unique Lines'!$D1060),RisksReport!$E:$E,TRIM('Unique Lines'!$C1060),RisksReport!F:F,'Unique Lines'!E1060)</f>
        <v>0</v>
      </c>
    </row>
    <row r="1061" spans="7:10" x14ac:dyDescent="0.3">
      <c r="G1061" s="3">
        <f>SUMIFS(MediscorFile!H:H,MediscorFile!G:G,'Unique Lines'!F1061,MediscorFile!C:C,'Unique Lines'!B1061,MediscorFile!B:B,'Unique Lines'!A1061)</f>
        <v>0</v>
      </c>
      <c r="H1061" s="3">
        <f>VLOOKUP(CONCATENATE(A1061,B1061,F1061),MediscorFile!A:J,9,FALSE)</f>
        <v>0</v>
      </c>
      <c r="I1061" s="3">
        <f>SUMIFS(RisksReport!$C:$C,RisksReport!$B:$B,TRIM('Unique Lines'!$A1061),RisksReport!$D:$D,TRIM('Unique Lines'!$D1061),RisksReport!$E:$E,TRIM('Unique Lines'!$C1061),RisksReport!F:F,'Unique Lines'!E1061)</f>
        <v>0</v>
      </c>
      <c r="J1061" s="9">
        <f>COUNTIFS(RisksReport!$B:$B,TRIM('Unique Lines'!$A1061),RisksReport!$D:$D,TRIM('Unique Lines'!$D1061),RisksReport!$E:$E,TRIM('Unique Lines'!$C1061),RisksReport!F:F,'Unique Lines'!E1061)</f>
        <v>0</v>
      </c>
    </row>
    <row r="1062" spans="7:10" x14ac:dyDescent="0.3">
      <c r="G1062" s="3">
        <f>SUMIFS(MediscorFile!H:H,MediscorFile!G:G,'Unique Lines'!F1062,MediscorFile!C:C,'Unique Lines'!B1062,MediscorFile!B:B,'Unique Lines'!A1062)</f>
        <v>0</v>
      </c>
      <c r="H1062" s="3">
        <f>VLOOKUP(CONCATENATE(A1062,B1062,F1062),MediscorFile!A:J,9,FALSE)</f>
        <v>0</v>
      </c>
      <c r="I1062" s="3">
        <f>SUMIFS(RisksReport!$C:$C,RisksReport!$B:$B,TRIM('Unique Lines'!$A1062),RisksReport!$D:$D,TRIM('Unique Lines'!$D1062),RisksReport!$E:$E,TRIM('Unique Lines'!$C1062),RisksReport!F:F,'Unique Lines'!E1062)</f>
        <v>0</v>
      </c>
      <c r="J1062" s="9">
        <f>COUNTIFS(RisksReport!$B:$B,TRIM('Unique Lines'!$A1062),RisksReport!$D:$D,TRIM('Unique Lines'!$D1062),RisksReport!$E:$E,TRIM('Unique Lines'!$C1062),RisksReport!F:F,'Unique Lines'!E1062)</f>
        <v>0</v>
      </c>
    </row>
    <row r="1063" spans="7:10" x14ac:dyDescent="0.3">
      <c r="G1063" s="3">
        <f>SUMIFS(MediscorFile!H:H,MediscorFile!G:G,'Unique Lines'!F1063,MediscorFile!C:C,'Unique Lines'!B1063,MediscorFile!B:B,'Unique Lines'!A1063)</f>
        <v>0</v>
      </c>
      <c r="H1063" s="3">
        <f>VLOOKUP(CONCATENATE(A1063,B1063,F1063),MediscorFile!A:J,9,FALSE)</f>
        <v>0</v>
      </c>
      <c r="I1063" s="3">
        <f>SUMIFS(RisksReport!$C:$C,RisksReport!$B:$B,TRIM('Unique Lines'!$A1063),RisksReport!$D:$D,TRIM('Unique Lines'!$D1063),RisksReport!$E:$E,TRIM('Unique Lines'!$C1063),RisksReport!F:F,'Unique Lines'!E1063)</f>
        <v>0</v>
      </c>
      <c r="J1063" s="9">
        <f>COUNTIFS(RisksReport!$B:$B,TRIM('Unique Lines'!$A1063),RisksReport!$D:$D,TRIM('Unique Lines'!$D1063),RisksReport!$E:$E,TRIM('Unique Lines'!$C1063),RisksReport!F:F,'Unique Lines'!E1063)</f>
        <v>0</v>
      </c>
    </row>
    <row r="1064" spans="7:10" x14ac:dyDescent="0.3">
      <c r="G1064" s="3">
        <f>SUMIFS(MediscorFile!H:H,MediscorFile!G:G,'Unique Lines'!F1064,MediscorFile!C:C,'Unique Lines'!B1064,MediscorFile!B:B,'Unique Lines'!A1064)</f>
        <v>0</v>
      </c>
      <c r="H1064" s="3">
        <f>VLOOKUP(CONCATENATE(A1064,B1064,F1064),MediscorFile!A:J,9,FALSE)</f>
        <v>0</v>
      </c>
      <c r="I1064" s="3">
        <f>SUMIFS(RisksReport!$C:$C,RisksReport!$B:$B,TRIM('Unique Lines'!$A1064),RisksReport!$D:$D,TRIM('Unique Lines'!$D1064),RisksReport!$E:$E,TRIM('Unique Lines'!$C1064),RisksReport!F:F,'Unique Lines'!E1064)</f>
        <v>0</v>
      </c>
      <c r="J1064" s="9">
        <f>COUNTIFS(RisksReport!$B:$B,TRIM('Unique Lines'!$A1064),RisksReport!$D:$D,TRIM('Unique Lines'!$D1064),RisksReport!$E:$E,TRIM('Unique Lines'!$C1064),RisksReport!F:F,'Unique Lines'!E1064)</f>
        <v>0</v>
      </c>
    </row>
    <row r="1065" spans="7:10" x14ac:dyDescent="0.3">
      <c r="G1065" s="3">
        <f>SUMIFS(MediscorFile!H:H,MediscorFile!G:G,'Unique Lines'!F1065,MediscorFile!C:C,'Unique Lines'!B1065,MediscorFile!B:B,'Unique Lines'!A1065)</f>
        <v>0</v>
      </c>
      <c r="H1065" s="3">
        <f>VLOOKUP(CONCATENATE(A1065,B1065,F1065),MediscorFile!A:J,9,FALSE)</f>
        <v>0</v>
      </c>
      <c r="I1065" s="3">
        <f>SUMIFS(RisksReport!$C:$C,RisksReport!$B:$B,TRIM('Unique Lines'!$A1065),RisksReport!$D:$D,TRIM('Unique Lines'!$D1065),RisksReport!$E:$E,TRIM('Unique Lines'!$C1065),RisksReport!F:F,'Unique Lines'!E1065)</f>
        <v>0</v>
      </c>
      <c r="J1065" s="9">
        <f>COUNTIFS(RisksReport!$B:$B,TRIM('Unique Lines'!$A1065),RisksReport!$D:$D,TRIM('Unique Lines'!$D1065),RisksReport!$E:$E,TRIM('Unique Lines'!$C1065),RisksReport!F:F,'Unique Lines'!E1065)</f>
        <v>0</v>
      </c>
    </row>
    <row r="1066" spans="7:10" x14ac:dyDescent="0.3">
      <c r="G1066" s="3">
        <f>SUMIFS(MediscorFile!H:H,MediscorFile!G:G,'Unique Lines'!F1066,MediscorFile!C:C,'Unique Lines'!B1066,MediscorFile!B:B,'Unique Lines'!A1066)</f>
        <v>0</v>
      </c>
      <c r="H1066" s="3">
        <f>VLOOKUP(CONCATENATE(A1066,B1066,F1066),MediscorFile!A:J,9,FALSE)</f>
        <v>0</v>
      </c>
      <c r="I1066" s="3">
        <f>SUMIFS(RisksReport!$C:$C,RisksReport!$B:$B,TRIM('Unique Lines'!$A1066),RisksReport!$D:$D,TRIM('Unique Lines'!$D1066),RisksReport!$E:$E,TRIM('Unique Lines'!$C1066),RisksReport!F:F,'Unique Lines'!E1066)</f>
        <v>0</v>
      </c>
      <c r="J1066" s="9">
        <f>COUNTIFS(RisksReport!$B:$B,TRIM('Unique Lines'!$A1066),RisksReport!$D:$D,TRIM('Unique Lines'!$D1066),RisksReport!$E:$E,TRIM('Unique Lines'!$C1066),RisksReport!F:F,'Unique Lines'!E1066)</f>
        <v>0</v>
      </c>
    </row>
    <row r="1067" spans="7:10" x14ac:dyDescent="0.3">
      <c r="G1067" s="3">
        <f>SUMIFS(MediscorFile!H:H,MediscorFile!G:G,'Unique Lines'!F1067,MediscorFile!C:C,'Unique Lines'!B1067,MediscorFile!B:B,'Unique Lines'!A1067)</f>
        <v>0</v>
      </c>
      <c r="H1067" s="3">
        <f>VLOOKUP(CONCATENATE(A1067,B1067,F1067),MediscorFile!A:J,9,FALSE)</f>
        <v>0</v>
      </c>
      <c r="I1067" s="3">
        <f>SUMIFS(RisksReport!$C:$C,RisksReport!$B:$B,TRIM('Unique Lines'!$A1067),RisksReport!$D:$D,TRIM('Unique Lines'!$D1067),RisksReport!$E:$E,TRIM('Unique Lines'!$C1067),RisksReport!F:F,'Unique Lines'!E1067)</f>
        <v>0</v>
      </c>
      <c r="J1067" s="9">
        <f>COUNTIFS(RisksReport!$B:$B,TRIM('Unique Lines'!$A1067),RisksReport!$D:$D,TRIM('Unique Lines'!$D1067),RisksReport!$E:$E,TRIM('Unique Lines'!$C1067),RisksReport!F:F,'Unique Lines'!E1067)</f>
        <v>0</v>
      </c>
    </row>
    <row r="1068" spans="7:10" x14ac:dyDescent="0.3">
      <c r="G1068" s="3">
        <f>SUMIFS(MediscorFile!H:H,MediscorFile!G:G,'Unique Lines'!F1068,MediscorFile!C:C,'Unique Lines'!B1068,MediscorFile!B:B,'Unique Lines'!A1068)</f>
        <v>0</v>
      </c>
      <c r="H1068" s="3">
        <f>VLOOKUP(CONCATENATE(A1068,B1068,F1068),MediscorFile!A:J,9,FALSE)</f>
        <v>0</v>
      </c>
      <c r="I1068" s="3">
        <f>SUMIFS(RisksReport!$C:$C,RisksReport!$B:$B,TRIM('Unique Lines'!$A1068),RisksReport!$D:$D,TRIM('Unique Lines'!$D1068),RisksReport!$E:$E,TRIM('Unique Lines'!$C1068),RisksReport!F:F,'Unique Lines'!E1068)</f>
        <v>0</v>
      </c>
      <c r="J1068" s="9">
        <f>COUNTIFS(RisksReport!$B:$B,TRIM('Unique Lines'!$A1068),RisksReport!$D:$D,TRIM('Unique Lines'!$D1068),RisksReport!$E:$E,TRIM('Unique Lines'!$C1068),RisksReport!F:F,'Unique Lines'!E1068)</f>
        <v>0</v>
      </c>
    </row>
    <row r="1069" spans="7:10" x14ac:dyDescent="0.3">
      <c r="G1069" s="3">
        <f>SUMIFS(MediscorFile!H:H,MediscorFile!G:G,'Unique Lines'!F1069,MediscorFile!C:C,'Unique Lines'!B1069,MediscorFile!B:B,'Unique Lines'!A1069)</f>
        <v>0</v>
      </c>
      <c r="H1069" s="3">
        <f>VLOOKUP(CONCATENATE(A1069,B1069,F1069),MediscorFile!A:J,9,FALSE)</f>
        <v>0</v>
      </c>
      <c r="I1069" s="3">
        <f>SUMIFS(RisksReport!$C:$C,RisksReport!$B:$B,TRIM('Unique Lines'!$A1069),RisksReport!$D:$D,TRIM('Unique Lines'!$D1069),RisksReport!$E:$E,TRIM('Unique Lines'!$C1069),RisksReport!F:F,'Unique Lines'!E1069)</f>
        <v>0</v>
      </c>
      <c r="J1069" s="9">
        <f>COUNTIFS(RisksReport!$B:$B,TRIM('Unique Lines'!$A1069),RisksReport!$D:$D,TRIM('Unique Lines'!$D1069),RisksReport!$E:$E,TRIM('Unique Lines'!$C1069),RisksReport!F:F,'Unique Lines'!E1069)</f>
        <v>0</v>
      </c>
    </row>
    <row r="1070" spans="7:10" x14ac:dyDescent="0.3">
      <c r="G1070" s="3">
        <f>SUMIFS(MediscorFile!H:H,MediscorFile!G:G,'Unique Lines'!F1070,MediscorFile!C:C,'Unique Lines'!B1070,MediscorFile!B:B,'Unique Lines'!A1070)</f>
        <v>0</v>
      </c>
      <c r="H1070" s="3">
        <f>VLOOKUP(CONCATENATE(A1070,B1070,F1070),MediscorFile!A:J,9,FALSE)</f>
        <v>0</v>
      </c>
      <c r="I1070" s="3">
        <f>SUMIFS(RisksReport!$C:$C,RisksReport!$B:$B,TRIM('Unique Lines'!$A1070),RisksReport!$D:$D,TRIM('Unique Lines'!$D1070),RisksReport!$E:$E,TRIM('Unique Lines'!$C1070),RisksReport!F:F,'Unique Lines'!E1070)</f>
        <v>0</v>
      </c>
      <c r="J1070" s="9">
        <f>COUNTIFS(RisksReport!$B:$B,TRIM('Unique Lines'!$A1070),RisksReport!$D:$D,TRIM('Unique Lines'!$D1070),RisksReport!$E:$E,TRIM('Unique Lines'!$C1070),RisksReport!F:F,'Unique Lines'!E1070)</f>
        <v>0</v>
      </c>
    </row>
    <row r="1071" spans="7:10" x14ac:dyDescent="0.3">
      <c r="G1071" s="3">
        <f>SUMIFS(MediscorFile!H:H,MediscorFile!G:G,'Unique Lines'!F1071,MediscorFile!C:C,'Unique Lines'!B1071,MediscorFile!B:B,'Unique Lines'!A1071)</f>
        <v>0</v>
      </c>
      <c r="H1071" s="3">
        <f>VLOOKUP(CONCATENATE(A1071,B1071,F1071),MediscorFile!A:J,9,FALSE)</f>
        <v>0</v>
      </c>
      <c r="I1071" s="3">
        <f>SUMIFS(RisksReport!$C:$C,RisksReport!$B:$B,TRIM('Unique Lines'!$A1071),RisksReport!$D:$D,TRIM('Unique Lines'!$D1071),RisksReport!$E:$E,TRIM('Unique Lines'!$C1071),RisksReport!F:F,'Unique Lines'!E1071)</f>
        <v>0</v>
      </c>
      <c r="J1071" s="9">
        <f>COUNTIFS(RisksReport!$B:$B,TRIM('Unique Lines'!$A1071),RisksReport!$D:$D,TRIM('Unique Lines'!$D1071),RisksReport!$E:$E,TRIM('Unique Lines'!$C1071),RisksReport!F:F,'Unique Lines'!E1071)</f>
        <v>0</v>
      </c>
    </row>
    <row r="1072" spans="7:10" x14ac:dyDescent="0.3">
      <c r="G1072" s="3">
        <f>SUMIFS(MediscorFile!H:H,MediscorFile!G:G,'Unique Lines'!F1072,MediscorFile!C:C,'Unique Lines'!B1072,MediscorFile!B:B,'Unique Lines'!A1072)</f>
        <v>0</v>
      </c>
      <c r="H1072" s="3">
        <f>VLOOKUP(CONCATENATE(A1072,B1072,F1072),MediscorFile!A:J,9,FALSE)</f>
        <v>0</v>
      </c>
      <c r="I1072" s="3">
        <f>SUMIFS(RisksReport!$C:$C,RisksReport!$B:$B,TRIM('Unique Lines'!$A1072),RisksReport!$D:$D,TRIM('Unique Lines'!$D1072),RisksReport!$E:$E,TRIM('Unique Lines'!$C1072),RisksReport!F:F,'Unique Lines'!E1072)</f>
        <v>0</v>
      </c>
      <c r="J1072" s="9">
        <f>COUNTIFS(RisksReport!$B:$B,TRIM('Unique Lines'!$A1072),RisksReport!$D:$D,TRIM('Unique Lines'!$D1072),RisksReport!$E:$E,TRIM('Unique Lines'!$C1072),RisksReport!F:F,'Unique Lines'!E1072)</f>
        <v>0</v>
      </c>
    </row>
    <row r="1073" spans="7:10" x14ac:dyDescent="0.3">
      <c r="G1073" s="3">
        <f>SUMIFS(MediscorFile!H:H,MediscorFile!G:G,'Unique Lines'!F1073,MediscorFile!C:C,'Unique Lines'!B1073,MediscorFile!B:B,'Unique Lines'!A1073)</f>
        <v>0</v>
      </c>
      <c r="H1073" s="3">
        <f>VLOOKUP(CONCATENATE(A1073,B1073,F1073),MediscorFile!A:J,9,FALSE)</f>
        <v>0</v>
      </c>
      <c r="I1073" s="3">
        <f>SUMIFS(RisksReport!$C:$C,RisksReport!$B:$B,TRIM('Unique Lines'!$A1073),RisksReport!$D:$D,TRIM('Unique Lines'!$D1073),RisksReport!$E:$E,TRIM('Unique Lines'!$C1073),RisksReport!F:F,'Unique Lines'!E1073)</f>
        <v>0</v>
      </c>
      <c r="J1073" s="9">
        <f>COUNTIFS(RisksReport!$B:$B,TRIM('Unique Lines'!$A1073),RisksReport!$D:$D,TRIM('Unique Lines'!$D1073),RisksReport!$E:$E,TRIM('Unique Lines'!$C1073),RisksReport!F:F,'Unique Lines'!E1073)</f>
        <v>0</v>
      </c>
    </row>
    <row r="1074" spans="7:10" x14ac:dyDescent="0.3">
      <c r="G1074" s="3">
        <f>SUMIFS(MediscorFile!H:H,MediscorFile!G:G,'Unique Lines'!F1074,MediscorFile!C:C,'Unique Lines'!B1074,MediscorFile!B:B,'Unique Lines'!A1074)</f>
        <v>0</v>
      </c>
      <c r="H1074" s="3">
        <f>VLOOKUP(CONCATENATE(A1074,B1074,F1074),MediscorFile!A:J,9,FALSE)</f>
        <v>0</v>
      </c>
      <c r="I1074" s="3">
        <f>SUMIFS(RisksReport!$C:$C,RisksReport!$B:$B,TRIM('Unique Lines'!$A1074),RisksReport!$D:$D,TRIM('Unique Lines'!$D1074),RisksReport!$E:$E,TRIM('Unique Lines'!$C1074),RisksReport!F:F,'Unique Lines'!E1074)</f>
        <v>0</v>
      </c>
      <c r="J1074" s="9">
        <f>COUNTIFS(RisksReport!$B:$B,TRIM('Unique Lines'!$A1074),RisksReport!$D:$D,TRIM('Unique Lines'!$D1074),RisksReport!$E:$E,TRIM('Unique Lines'!$C1074),RisksReport!F:F,'Unique Lines'!E1074)</f>
        <v>0</v>
      </c>
    </row>
    <row r="1075" spans="7:10" x14ac:dyDescent="0.3">
      <c r="G1075" s="3">
        <f>SUMIFS(MediscorFile!H:H,MediscorFile!G:G,'Unique Lines'!F1075,MediscorFile!C:C,'Unique Lines'!B1075,MediscorFile!B:B,'Unique Lines'!A1075)</f>
        <v>0</v>
      </c>
      <c r="H1075" s="3">
        <f>VLOOKUP(CONCATENATE(A1075,B1075,F1075),MediscorFile!A:J,9,FALSE)</f>
        <v>0</v>
      </c>
      <c r="I1075" s="3">
        <f>SUMIFS(RisksReport!$C:$C,RisksReport!$B:$B,TRIM('Unique Lines'!$A1075),RisksReport!$D:$D,TRIM('Unique Lines'!$D1075),RisksReport!$E:$E,TRIM('Unique Lines'!$C1075),RisksReport!F:F,'Unique Lines'!E1075)</f>
        <v>0</v>
      </c>
      <c r="J1075" s="9">
        <f>COUNTIFS(RisksReport!$B:$B,TRIM('Unique Lines'!$A1075),RisksReport!$D:$D,TRIM('Unique Lines'!$D1075),RisksReport!$E:$E,TRIM('Unique Lines'!$C1075),RisksReport!F:F,'Unique Lines'!E1075)</f>
        <v>0</v>
      </c>
    </row>
    <row r="1076" spans="7:10" x14ac:dyDescent="0.3">
      <c r="G1076" s="3">
        <f>SUMIFS(MediscorFile!H:H,MediscorFile!G:G,'Unique Lines'!F1076,MediscorFile!C:C,'Unique Lines'!B1076,MediscorFile!B:B,'Unique Lines'!A1076)</f>
        <v>0</v>
      </c>
      <c r="H1076" s="3">
        <f>VLOOKUP(CONCATENATE(A1076,B1076,F1076),MediscorFile!A:J,9,FALSE)</f>
        <v>0</v>
      </c>
      <c r="I1076" s="3">
        <f>SUMIFS(RisksReport!$C:$C,RisksReport!$B:$B,TRIM('Unique Lines'!$A1076),RisksReport!$D:$D,TRIM('Unique Lines'!$D1076),RisksReport!$E:$E,TRIM('Unique Lines'!$C1076),RisksReport!F:F,'Unique Lines'!E1076)</f>
        <v>0</v>
      </c>
      <c r="J1076" s="9">
        <f>COUNTIFS(RisksReport!$B:$B,TRIM('Unique Lines'!$A1076),RisksReport!$D:$D,TRIM('Unique Lines'!$D1076),RisksReport!$E:$E,TRIM('Unique Lines'!$C1076),RisksReport!F:F,'Unique Lines'!E1076)</f>
        <v>0</v>
      </c>
    </row>
    <row r="1077" spans="7:10" x14ac:dyDescent="0.3">
      <c r="G1077" s="3">
        <f>SUMIFS(MediscorFile!H:H,MediscorFile!G:G,'Unique Lines'!F1077,MediscorFile!C:C,'Unique Lines'!B1077,MediscorFile!B:B,'Unique Lines'!A1077)</f>
        <v>0</v>
      </c>
      <c r="H1077" s="3">
        <f>VLOOKUP(CONCATENATE(A1077,B1077,F1077),MediscorFile!A:J,9,FALSE)</f>
        <v>0</v>
      </c>
      <c r="I1077" s="3">
        <f>SUMIFS(RisksReport!$C:$C,RisksReport!$B:$B,TRIM('Unique Lines'!$A1077),RisksReport!$D:$D,TRIM('Unique Lines'!$D1077),RisksReport!$E:$E,TRIM('Unique Lines'!$C1077),RisksReport!F:F,'Unique Lines'!E1077)</f>
        <v>0</v>
      </c>
      <c r="J1077" s="9">
        <f>COUNTIFS(RisksReport!$B:$B,TRIM('Unique Lines'!$A1077),RisksReport!$D:$D,TRIM('Unique Lines'!$D1077),RisksReport!$E:$E,TRIM('Unique Lines'!$C1077),RisksReport!F:F,'Unique Lines'!E1077)</f>
        <v>0</v>
      </c>
    </row>
    <row r="1078" spans="7:10" x14ac:dyDescent="0.3">
      <c r="G1078" s="3">
        <f>SUMIFS(MediscorFile!H:H,MediscorFile!G:G,'Unique Lines'!F1078,MediscorFile!C:C,'Unique Lines'!B1078,MediscorFile!B:B,'Unique Lines'!A1078)</f>
        <v>0</v>
      </c>
      <c r="H1078" s="3">
        <f>VLOOKUP(CONCATENATE(A1078,B1078,F1078),MediscorFile!A:J,9,FALSE)</f>
        <v>0</v>
      </c>
      <c r="I1078" s="3">
        <f>SUMIFS(RisksReport!$C:$C,RisksReport!$B:$B,TRIM('Unique Lines'!$A1078),RisksReport!$D:$D,TRIM('Unique Lines'!$D1078),RisksReport!$E:$E,TRIM('Unique Lines'!$C1078),RisksReport!F:F,'Unique Lines'!E1078)</f>
        <v>0</v>
      </c>
      <c r="J1078" s="9">
        <f>COUNTIFS(RisksReport!$B:$B,TRIM('Unique Lines'!$A1078),RisksReport!$D:$D,TRIM('Unique Lines'!$D1078),RisksReport!$E:$E,TRIM('Unique Lines'!$C1078),RisksReport!F:F,'Unique Lines'!E1078)</f>
        <v>0</v>
      </c>
    </row>
    <row r="1079" spans="7:10" x14ac:dyDescent="0.3">
      <c r="G1079" s="3">
        <f>SUMIFS(MediscorFile!H:H,MediscorFile!G:G,'Unique Lines'!F1079,MediscorFile!C:C,'Unique Lines'!B1079,MediscorFile!B:B,'Unique Lines'!A1079)</f>
        <v>0</v>
      </c>
      <c r="H1079" s="3">
        <f>VLOOKUP(CONCATENATE(A1079,B1079,F1079),MediscorFile!A:J,9,FALSE)</f>
        <v>0</v>
      </c>
      <c r="I1079" s="3">
        <f>SUMIFS(RisksReport!$C:$C,RisksReport!$B:$B,TRIM('Unique Lines'!$A1079),RisksReport!$D:$D,TRIM('Unique Lines'!$D1079),RisksReport!$E:$E,TRIM('Unique Lines'!$C1079),RisksReport!F:F,'Unique Lines'!E1079)</f>
        <v>0</v>
      </c>
      <c r="J1079" s="9">
        <f>COUNTIFS(RisksReport!$B:$B,TRIM('Unique Lines'!$A1079),RisksReport!$D:$D,TRIM('Unique Lines'!$D1079),RisksReport!$E:$E,TRIM('Unique Lines'!$C1079),RisksReport!F:F,'Unique Lines'!E1079)</f>
        <v>0</v>
      </c>
    </row>
    <row r="1080" spans="7:10" x14ac:dyDescent="0.3">
      <c r="G1080" s="3">
        <f>SUMIFS(MediscorFile!H:H,MediscorFile!G:G,'Unique Lines'!F1080,MediscorFile!C:C,'Unique Lines'!B1080,MediscorFile!B:B,'Unique Lines'!A1080)</f>
        <v>0</v>
      </c>
      <c r="H1080" s="3">
        <f>VLOOKUP(CONCATENATE(A1080,B1080,F1080),MediscorFile!A:J,9,FALSE)</f>
        <v>0</v>
      </c>
      <c r="I1080" s="3">
        <f>SUMIFS(RisksReport!$C:$C,RisksReport!$B:$B,TRIM('Unique Lines'!$A1080),RisksReport!$D:$D,TRIM('Unique Lines'!$D1080),RisksReport!$E:$E,TRIM('Unique Lines'!$C1080),RisksReport!F:F,'Unique Lines'!E1080)</f>
        <v>0</v>
      </c>
      <c r="J1080" s="9">
        <f>COUNTIFS(RisksReport!$B:$B,TRIM('Unique Lines'!$A1080),RisksReport!$D:$D,TRIM('Unique Lines'!$D1080),RisksReport!$E:$E,TRIM('Unique Lines'!$C1080),RisksReport!F:F,'Unique Lines'!E1080)</f>
        <v>0</v>
      </c>
    </row>
    <row r="1081" spans="7:10" x14ac:dyDescent="0.3">
      <c r="G1081" s="3">
        <f>SUMIFS(MediscorFile!H:H,MediscorFile!G:G,'Unique Lines'!F1081,MediscorFile!C:C,'Unique Lines'!B1081,MediscorFile!B:B,'Unique Lines'!A1081)</f>
        <v>0</v>
      </c>
      <c r="H1081" s="3">
        <f>VLOOKUP(CONCATENATE(A1081,B1081,F1081),MediscorFile!A:J,9,FALSE)</f>
        <v>0</v>
      </c>
      <c r="I1081" s="3">
        <f>SUMIFS(RisksReport!$C:$C,RisksReport!$B:$B,TRIM('Unique Lines'!$A1081),RisksReport!$D:$D,TRIM('Unique Lines'!$D1081),RisksReport!$E:$E,TRIM('Unique Lines'!$C1081),RisksReport!F:F,'Unique Lines'!E1081)</f>
        <v>0</v>
      </c>
      <c r="J1081" s="9">
        <f>COUNTIFS(RisksReport!$B:$B,TRIM('Unique Lines'!$A1081),RisksReport!$D:$D,TRIM('Unique Lines'!$D1081),RisksReport!$E:$E,TRIM('Unique Lines'!$C1081),RisksReport!F:F,'Unique Lines'!E1081)</f>
        <v>0</v>
      </c>
    </row>
    <row r="1082" spans="7:10" x14ac:dyDescent="0.3">
      <c r="G1082" s="3">
        <f>SUMIFS(MediscorFile!H:H,MediscorFile!G:G,'Unique Lines'!F1082,MediscorFile!C:C,'Unique Lines'!B1082,MediscorFile!B:B,'Unique Lines'!A1082)</f>
        <v>0</v>
      </c>
      <c r="H1082" s="3">
        <f>VLOOKUP(CONCATENATE(A1082,B1082,F1082),MediscorFile!A:J,9,FALSE)</f>
        <v>0</v>
      </c>
      <c r="I1082" s="3">
        <f>SUMIFS(RisksReport!$C:$C,RisksReport!$B:$B,TRIM('Unique Lines'!$A1082),RisksReport!$D:$D,TRIM('Unique Lines'!$D1082),RisksReport!$E:$E,TRIM('Unique Lines'!$C1082),RisksReport!F:F,'Unique Lines'!E1082)</f>
        <v>0</v>
      </c>
      <c r="J1082" s="9">
        <f>COUNTIFS(RisksReport!$B:$B,TRIM('Unique Lines'!$A1082),RisksReport!$D:$D,TRIM('Unique Lines'!$D1082),RisksReport!$E:$E,TRIM('Unique Lines'!$C1082),RisksReport!F:F,'Unique Lines'!E1082)</f>
        <v>0</v>
      </c>
    </row>
    <row r="1083" spans="7:10" x14ac:dyDescent="0.3">
      <c r="G1083" s="3">
        <f>SUMIFS(MediscorFile!H:H,MediscorFile!G:G,'Unique Lines'!F1083,MediscorFile!C:C,'Unique Lines'!B1083,MediscorFile!B:B,'Unique Lines'!A1083)</f>
        <v>0</v>
      </c>
      <c r="H1083" s="3">
        <f>VLOOKUP(CONCATENATE(A1083,B1083,F1083),MediscorFile!A:J,9,FALSE)</f>
        <v>0</v>
      </c>
      <c r="I1083" s="3">
        <f>SUMIFS(RisksReport!$C:$C,RisksReport!$B:$B,TRIM('Unique Lines'!$A1083),RisksReport!$D:$D,TRIM('Unique Lines'!$D1083),RisksReport!$E:$E,TRIM('Unique Lines'!$C1083),RisksReport!F:F,'Unique Lines'!E1083)</f>
        <v>0</v>
      </c>
      <c r="J1083" s="9">
        <f>COUNTIFS(RisksReport!$B:$B,TRIM('Unique Lines'!$A1083),RisksReport!$D:$D,TRIM('Unique Lines'!$D1083),RisksReport!$E:$E,TRIM('Unique Lines'!$C1083),RisksReport!F:F,'Unique Lines'!E1083)</f>
        <v>0</v>
      </c>
    </row>
    <row r="1084" spans="7:10" x14ac:dyDescent="0.3">
      <c r="G1084" s="3">
        <f>SUMIFS(MediscorFile!H:H,MediscorFile!G:G,'Unique Lines'!F1084,MediscorFile!C:C,'Unique Lines'!B1084,MediscorFile!B:B,'Unique Lines'!A1084)</f>
        <v>0</v>
      </c>
      <c r="H1084" s="3">
        <f>VLOOKUP(CONCATENATE(A1084,B1084,F1084),MediscorFile!A:J,9,FALSE)</f>
        <v>0</v>
      </c>
      <c r="I1084" s="3">
        <f>SUMIFS(RisksReport!$C:$C,RisksReport!$B:$B,TRIM('Unique Lines'!$A1084),RisksReport!$D:$D,TRIM('Unique Lines'!$D1084),RisksReport!$E:$E,TRIM('Unique Lines'!$C1084),RisksReport!F:F,'Unique Lines'!E1084)</f>
        <v>0</v>
      </c>
      <c r="J1084" s="9">
        <f>COUNTIFS(RisksReport!$B:$B,TRIM('Unique Lines'!$A1084),RisksReport!$D:$D,TRIM('Unique Lines'!$D1084),RisksReport!$E:$E,TRIM('Unique Lines'!$C1084),RisksReport!F:F,'Unique Lines'!E1084)</f>
        <v>0</v>
      </c>
    </row>
    <row r="1085" spans="7:10" x14ac:dyDescent="0.3">
      <c r="G1085" s="3">
        <f>SUMIFS(MediscorFile!H:H,MediscorFile!G:G,'Unique Lines'!F1085,MediscorFile!C:C,'Unique Lines'!B1085,MediscorFile!B:B,'Unique Lines'!A1085)</f>
        <v>0</v>
      </c>
      <c r="H1085" s="3">
        <f>VLOOKUP(CONCATENATE(A1085,B1085,F1085),MediscorFile!A:J,9,FALSE)</f>
        <v>0</v>
      </c>
      <c r="I1085" s="3">
        <f>SUMIFS(RisksReport!$C:$C,RisksReport!$B:$B,TRIM('Unique Lines'!$A1085),RisksReport!$D:$D,TRIM('Unique Lines'!$D1085),RisksReport!$E:$E,TRIM('Unique Lines'!$C1085),RisksReport!F:F,'Unique Lines'!E1085)</f>
        <v>0</v>
      </c>
      <c r="J1085" s="9">
        <f>COUNTIFS(RisksReport!$B:$B,TRIM('Unique Lines'!$A1085),RisksReport!$D:$D,TRIM('Unique Lines'!$D1085),RisksReport!$E:$E,TRIM('Unique Lines'!$C1085),RisksReport!F:F,'Unique Lines'!E1085)</f>
        <v>0</v>
      </c>
    </row>
    <row r="1086" spans="7:10" x14ac:dyDescent="0.3">
      <c r="G1086" s="3">
        <f>SUMIFS(MediscorFile!H:H,MediscorFile!G:G,'Unique Lines'!F1086,MediscorFile!C:C,'Unique Lines'!B1086,MediscorFile!B:B,'Unique Lines'!A1086)</f>
        <v>0</v>
      </c>
      <c r="H1086" s="3">
        <f>VLOOKUP(CONCATENATE(A1086,B1086,F1086),MediscorFile!A:J,9,FALSE)</f>
        <v>0</v>
      </c>
      <c r="I1086" s="3">
        <f>SUMIFS(RisksReport!$C:$C,RisksReport!$B:$B,TRIM('Unique Lines'!$A1086),RisksReport!$D:$D,TRIM('Unique Lines'!$D1086),RisksReport!$E:$E,TRIM('Unique Lines'!$C1086),RisksReport!F:F,'Unique Lines'!E1086)</f>
        <v>0</v>
      </c>
      <c r="J1086" s="9">
        <f>COUNTIFS(RisksReport!$B:$B,TRIM('Unique Lines'!$A1086),RisksReport!$D:$D,TRIM('Unique Lines'!$D1086),RisksReport!$E:$E,TRIM('Unique Lines'!$C1086),RisksReport!F:F,'Unique Lines'!E1086)</f>
        <v>0</v>
      </c>
    </row>
    <row r="1087" spans="7:10" x14ac:dyDescent="0.3">
      <c r="G1087" s="3">
        <f>SUMIFS(MediscorFile!H:H,MediscorFile!G:G,'Unique Lines'!F1087,MediscorFile!C:C,'Unique Lines'!B1087,MediscorFile!B:B,'Unique Lines'!A1087)</f>
        <v>0</v>
      </c>
      <c r="H1087" s="3">
        <f>VLOOKUP(CONCATENATE(A1087,B1087,F1087),MediscorFile!A:J,9,FALSE)</f>
        <v>0</v>
      </c>
      <c r="I1087" s="3">
        <f>SUMIFS(RisksReport!$C:$C,RisksReport!$B:$B,TRIM('Unique Lines'!$A1087),RisksReport!$D:$D,TRIM('Unique Lines'!$D1087),RisksReport!$E:$E,TRIM('Unique Lines'!$C1087),RisksReport!F:F,'Unique Lines'!E1087)</f>
        <v>0</v>
      </c>
      <c r="J1087" s="9">
        <f>COUNTIFS(RisksReport!$B:$B,TRIM('Unique Lines'!$A1087),RisksReport!$D:$D,TRIM('Unique Lines'!$D1087),RisksReport!$E:$E,TRIM('Unique Lines'!$C1087),RisksReport!F:F,'Unique Lines'!E1087)</f>
        <v>0</v>
      </c>
    </row>
    <row r="1088" spans="7:10" x14ac:dyDescent="0.3">
      <c r="G1088" s="3">
        <f>SUMIFS(MediscorFile!H:H,MediscorFile!G:G,'Unique Lines'!F1088,MediscorFile!C:C,'Unique Lines'!B1088,MediscorFile!B:B,'Unique Lines'!A1088)</f>
        <v>0</v>
      </c>
      <c r="H1088" s="3">
        <f>VLOOKUP(CONCATENATE(A1088,B1088,F1088),MediscorFile!A:J,9,FALSE)</f>
        <v>0</v>
      </c>
      <c r="I1088" s="3">
        <f>SUMIFS(RisksReport!$C:$C,RisksReport!$B:$B,TRIM('Unique Lines'!$A1088),RisksReport!$D:$D,TRIM('Unique Lines'!$D1088),RisksReport!$E:$E,TRIM('Unique Lines'!$C1088),RisksReport!F:F,'Unique Lines'!E1088)</f>
        <v>0</v>
      </c>
      <c r="J1088" s="9">
        <f>COUNTIFS(RisksReport!$B:$B,TRIM('Unique Lines'!$A1088),RisksReport!$D:$D,TRIM('Unique Lines'!$D1088),RisksReport!$E:$E,TRIM('Unique Lines'!$C1088),RisksReport!F:F,'Unique Lines'!E1088)</f>
        <v>0</v>
      </c>
    </row>
    <row r="1089" spans="7:10" x14ac:dyDescent="0.3">
      <c r="G1089" s="3">
        <f>SUMIFS(MediscorFile!H:H,MediscorFile!G:G,'Unique Lines'!F1089,MediscorFile!C:C,'Unique Lines'!B1089,MediscorFile!B:B,'Unique Lines'!A1089)</f>
        <v>0</v>
      </c>
      <c r="H1089" s="3">
        <f>VLOOKUP(CONCATENATE(A1089,B1089,F1089),MediscorFile!A:J,9,FALSE)</f>
        <v>0</v>
      </c>
      <c r="I1089" s="3">
        <f>SUMIFS(RisksReport!$C:$C,RisksReport!$B:$B,TRIM('Unique Lines'!$A1089),RisksReport!$D:$D,TRIM('Unique Lines'!$D1089),RisksReport!$E:$E,TRIM('Unique Lines'!$C1089),RisksReport!F:F,'Unique Lines'!E1089)</f>
        <v>0</v>
      </c>
      <c r="J1089" s="9">
        <f>COUNTIFS(RisksReport!$B:$B,TRIM('Unique Lines'!$A1089),RisksReport!$D:$D,TRIM('Unique Lines'!$D1089),RisksReport!$E:$E,TRIM('Unique Lines'!$C1089),RisksReport!F:F,'Unique Lines'!E1089)</f>
        <v>0</v>
      </c>
    </row>
    <row r="1090" spans="7:10" x14ac:dyDescent="0.3">
      <c r="G1090" s="3">
        <f>SUMIFS(MediscorFile!H:H,MediscorFile!G:G,'Unique Lines'!F1090,MediscorFile!C:C,'Unique Lines'!B1090,MediscorFile!B:B,'Unique Lines'!A1090)</f>
        <v>0</v>
      </c>
      <c r="H1090" s="3">
        <f>VLOOKUP(CONCATENATE(A1090,B1090,F1090),MediscorFile!A:J,9,FALSE)</f>
        <v>0</v>
      </c>
      <c r="I1090" s="3">
        <f>SUMIFS(RisksReport!$C:$C,RisksReport!$B:$B,TRIM('Unique Lines'!$A1090),RisksReport!$D:$D,TRIM('Unique Lines'!$D1090),RisksReport!$E:$E,TRIM('Unique Lines'!$C1090),RisksReport!F:F,'Unique Lines'!E1090)</f>
        <v>0</v>
      </c>
      <c r="J1090" s="9">
        <f>COUNTIFS(RisksReport!$B:$B,TRIM('Unique Lines'!$A1090),RisksReport!$D:$D,TRIM('Unique Lines'!$D1090),RisksReport!$E:$E,TRIM('Unique Lines'!$C1090),RisksReport!F:F,'Unique Lines'!E1090)</f>
        <v>0</v>
      </c>
    </row>
    <row r="1091" spans="7:10" x14ac:dyDescent="0.3">
      <c r="G1091" s="3">
        <f>SUMIFS(MediscorFile!H:H,MediscorFile!G:G,'Unique Lines'!F1091,MediscorFile!C:C,'Unique Lines'!B1091,MediscorFile!B:B,'Unique Lines'!A1091)</f>
        <v>0</v>
      </c>
      <c r="H1091" s="3">
        <f>VLOOKUP(CONCATENATE(A1091,B1091,F1091),MediscorFile!A:J,9,FALSE)</f>
        <v>0</v>
      </c>
      <c r="I1091" s="3">
        <f>SUMIFS(RisksReport!$C:$C,RisksReport!$B:$B,TRIM('Unique Lines'!$A1091),RisksReport!$D:$D,TRIM('Unique Lines'!$D1091),RisksReport!$E:$E,TRIM('Unique Lines'!$C1091),RisksReport!F:F,'Unique Lines'!E1091)</f>
        <v>0</v>
      </c>
      <c r="J1091" s="9">
        <f>COUNTIFS(RisksReport!$B:$B,TRIM('Unique Lines'!$A1091),RisksReport!$D:$D,TRIM('Unique Lines'!$D1091),RisksReport!$E:$E,TRIM('Unique Lines'!$C1091),RisksReport!F:F,'Unique Lines'!E1091)</f>
        <v>0</v>
      </c>
    </row>
    <row r="1092" spans="7:10" x14ac:dyDescent="0.3">
      <c r="G1092" s="3">
        <f>SUMIFS(MediscorFile!H:H,MediscorFile!G:G,'Unique Lines'!F1092,MediscorFile!C:C,'Unique Lines'!B1092,MediscorFile!B:B,'Unique Lines'!A1092)</f>
        <v>0</v>
      </c>
      <c r="H1092" s="3">
        <f>VLOOKUP(CONCATENATE(A1092,B1092,F1092),MediscorFile!A:J,9,FALSE)</f>
        <v>0</v>
      </c>
      <c r="I1092" s="3">
        <f>SUMIFS(RisksReport!$C:$C,RisksReport!$B:$B,TRIM('Unique Lines'!$A1092),RisksReport!$D:$D,TRIM('Unique Lines'!$D1092),RisksReport!$E:$E,TRIM('Unique Lines'!$C1092),RisksReport!F:F,'Unique Lines'!E1092)</f>
        <v>0</v>
      </c>
      <c r="J1092" s="9">
        <f>COUNTIFS(RisksReport!$B:$B,TRIM('Unique Lines'!$A1092),RisksReport!$D:$D,TRIM('Unique Lines'!$D1092),RisksReport!$E:$E,TRIM('Unique Lines'!$C1092),RisksReport!F:F,'Unique Lines'!E1092)</f>
        <v>0</v>
      </c>
    </row>
    <row r="1093" spans="7:10" x14ac:dyDescent="0.3">
      <c r="G1093" s="3">
        <f>SUMIFS(MediscorFile!H:H,MediscorFile!G:G,'Unique Lines'!F1093,MediscorFile!C:C,'Unique Lines'!B1093,MediscorFile!B:B,'Unique Lines'!A1093)</f>
        <v>0</v>
      </c>
      <c r="H1093" s="3">
        <f>VLOOKUP(CONCATENATE(A1093,B1093,F1093),MediscorFile!A:J,9,FALSE)</f>
        <v>0</v>
      </c>
      <c r="I1093" s="3">
        <f>SUMIFS(RisksReport!$C:$C,RisksReport!$B:$B,TRIM('Unique Lines'!$A1093),RisksReport!$D:$D,TRIM('Unique Lines'!$D1093),RisksReport!$E:$E,TRIM('Unique Lines'!$C1093),RisksReport!F:F,'Unique Lines'!E1093)</f>
        <v>0</v>
      </c>
      <c r="J1093" s="9">
        <f>COUNTIFS(RisksReport!$B:$B,TRIM('Unique Lines'!$A1093),RisksReport!$D:$D,TRIM('Unique Lines'!$D1093),RisksReport!$E:$E,TRIM('Unique Lines'!$C1093),RisksReport!F:F,'Unique Lines'!E1093)</f>
        <v>0</v>
      </c>
    </row>
    <row r="1094" spans="7:10" x14ac:dyDescent="0.3">
      <c r="G1094" s="3">
        <f>SUMIFS(MediscorFile!H:H,MediscorFile!G:G,'Unique Lines'!F1094,MediscorFile!C:C,'Unique Lines'!B1094,MediscorFile!B:B,'Unique Lines'!A1094)</f>
        <v>0</v>
      </c>
      <c r="H1094" s="3">
        <f>VLOOKUP(CONCATENATE(A1094,B1094,F1094),MediscorFile!A:J,9,FALSE)</f>
        <v>0</v>
      </c>
      <c r="I1094" s="3">
        <f>SUMIFS(RisksReport!$C:$C,RisksReport!$B:$B,TRIM('Unique Lines'!$A1094),RisksReport!$D:$D,TRIM('Unique Lines'!$D1094),RisksReport!$E:$E,TRIM('Unique Lines'!$C1094),RisksReport!F:F,'Unique Lines'!E1094)</f>
        <v>0</v>
      </c>
      <c r="J1094" s="9">
        <f>COUNTIFS(RisksReport!$B:$B,TRIM('Unique Lines'!$A1094),RisksReport!$D:$D,TRIM('Unique Lines'!$D1094),RisksReport!$E:$E,TRIM('Unique Lines'!$C1094),RisksReport!F:F,'Unique Lines'!E1094)</f>
        <v>0</v>
      </c>
    </row>
    <row r="1095" spans="7:10" x14ac:dyDescent="0.3">
      <c r="G1095" s="3">
        <f>SUMIFS(MediscorFile!H:H,MediscorFile!G:G,'Unique Lines'!F1095,MediscorFile!C:C,'Unique Lines'!B1095,MediscorFile!B:B,'Unique Lines'!A1095)</f>
        <v>0</v>
      </c>
      <c r="H1095" s="3">
        <f>VLOOKUP(CONCATENATE(A1095,B1095,F1095),MediscorFile!A:J,9,FALSE)</f>
        <v>0</v>
      </c>
      <c r="I1095" s="3">
        <f>SUMIFS(RisksReport!$C:$C,RisksReport!$B:$B,TRIM('Unique Lines'!$A1095),RisksReport!$D:$D,TRIM('Unique Lines'!$D1095),RisksReport!$E:$E,TRIM('Unique Lines'!$C1095),RisksReport!F:F,'Unique Lines'!E1095)</f>
        <v>0</v>
      </c>
      <c r="J1095" s="9">
        <f>COUNTIFS(RisksReport!$B:$B,TRIM('Unique Lines'!$A1095),RisksReport!$D:$D,TRIM('Unique Lines'!$D1095),RisksReport!$E:$E,TRIM('Unique Lines'!$C1095),RisksReport!F:F,'Unique Lines'!E1095)</f>
        <v>0</v>
      </c>
    </row>
    <row r="1096" spans="7:10" x14ac:dyDescent="0.3">
      <c r="G1096" s="3">
        <f>SUMIFS(MediscorFile!H:H,MediscorFile!G:G,'Unique Lines'!F1096,MediscorFile!C:C,'Unique Lines'!B1096,MediscorFile!B:B,'Unique Lines'!A1096)</f>
        <v>0</v>
      </c>
      <c r="H1096" s="3">
        <f>VLOOKUP(CONCATENATE(A1096,B1096,F1096),MediscorFile!A:J,9,FALSE)</f>
        <v>0</v>
      </c>
      <c r="I1096" s="3">
        <f>SUMIFS(RisksReport!$C:$C,RisksReport!$B:$B,TRIM('Unique Lines'!$A1096),RisksReport!$D:$D,TRIM('Unique Lines'!$D1096),RisksReport!$E:$E,TRIM('Unique Lines'!$C1096),RisksReport!F:F,'Unique Lines'!E1096)</f>
        <v>0</v>
      </c>
      <c r="J1096" s="9">
        <f>COUNTIFS(RisksReport!$B:$B,TRIM('Unique Lines'!$A1096),RisksReport!$D:$D,TRIM('Unique Lines'!$D1096),RisksReport!$E:$E,TRIM('Unique Lines'!$C1096),RisksReport!F:F,'Unique Lines'!E1096)</f>
        <v>0</v>
      </c>
    </row>
    <row r="1097" spans="7:10" x14ac:dyDescent="0.3">
      <c r="G1097" s="3">
        <f>SUMIFS(MediscorFile!H:H,MediscorFile!G:G,'Unique Lines'!F1097,MediscorFile!C:C,'Unique Lines'!B1097,MediscorFile!B:B,'Unique Lines'!A1097)</f>
        <v>0</v>
      </c>
      <c r="H1097" s="3">
        <f>VLOOKUP(CONCATENATE(A1097,B1097,F1097),MediscorFile!A:J,9,FALSE)</f>
        <v>0</v>
      </c>
      <c r="I1097" s="3">
        <f>SUMIFS(RisksReport!$C:$C,RisksReport!$B:$B,TRIM('Unique Lines'!$A1097),RisksReport!$D:$D,TRIM('Unique Lines'!$D1097),RisksReport!$E:$E,TRIM('Unique Lines'!$C1097),RisksReport!F:F,'Unique Lines'!E1097)</f>
        <v>0</v>
      </c>
      <c r="J1097" s="9">
        <f>COUNTIFS(RisksReport!$B:$B,TRIM('Unique Lines'!$A1097),RisksReport!$D:$D,TRIM('Unique Lines'!$D1097),RisksReport!$E:$E,TRIM('Unique Lines'!$C1097),RisksReport!F:F,'Unique Lines'!E1097)</f>
        <v>0</v>
      </c>
    </row>
    <row r="1098" spans="7:10" x14ac:dyDescent="0.3">
      <c r="G1098" s="3">
        <f>SUMIFS(MediscorFile!H:H,MediscorFile!G:G,'Unique Lines'!F1098,MediscorFile!C:C,'Unique Lines'!B1098,MediscorFile!B:B,'Unique Lines'!A1098)</f>
        <v>0</v>
      </c>
      <c r="H1098" s="3">
        <f>VLOOKUP(CONCATENATE(A1098,B1098,F1098),MediscorFile!A:J,9,FALSE)</f>
        <v>0</v>
      </c>
      <c r="I1098" s="3">
        <f>SUMIFS(RisksReport!$C:$C,RisksReport!$B:$B,TRIM('Unique Lines'!$A1098),RisksReport!$D:$D,TRIM('Unique Lines'!$D1098),RisksReport!$E:$E,TRIM('Unique Lines'!$C1098),RisksReport!F:F,'Unique Lines'!E1098)</f>
        <v>0</v>
      </c>
      <c r="J1098" s="9">
        <f>COUNTIFS(RisksReport!$B:$B,TRIM('Unique Lines'!$A1098),RisksReport!$D:$D,TRIM('Unique Lines'!$D1098),RisksReport!$E:$E,TRIM('Unique Lines'!$C1098),RisksReport!F:F,'Unique Lines'!E1098)</f>
        <v>0</v>
      </c>
    </row>
    <row r="1099" spans="7:10" x14ac:dyDescent="0.3">
      <c r="G1099" s="3">
        <f>SUMIFS(MediscorFile!H:H,MediscorFile!G:G,'Unique Lines'!F1099,MediscorFile!C:C,'Unique Lines'!B1099,MediscorFile!B:B,'Unique Lines'!A1099)</f>
        <v>0</v>
      </c>
      <c r="H1099" s="3">
        <f>VLOOKUP(CONCATENATE(A1099,B1099,F1099),MediscorFile!A:J,9,FALSE)</f>
        <v>0</v>
      </c>
      <c r="I1099" s="3">
        <f>SUMIFS(RisksReport!$C:$C,RisksReport!$B:$B,TRIM('Unique Lines'!$A1099),RisksReport!$D:$D,TRIM('Unique Lines'!$D1099),RisksReport!$E:$E,TRIM('Unique Lines'!$C1099),RisksReport!F:F,'Unique Lines'!E1099)</f>
        <v>0</v>
      </c>
      <c r="J1099" s="9">
        <f>COUNTIFS(RisksReport!$B:$B,TRIM('Unique Lines'!$A1099),RisksReport!$D:$D,TRIM('Unique Lines'!$D1099),RisksReport!$E:$E,TRIM('Unique Lines'!$C1099),RisksReport!F:F,'Unique Lines'!E1099)</f>
        <v>0</v>
      </c>
    </row>
    <row r="1100" spans="7:10" x14ac:dyDescent="0.3">
      <c r="G1100" s="3">
        <f>SUMIFS(MediscorFile!H:H,MediscorFile!G:G,'Unique Lines'!F1100,MediscorFile!C:C,'Unique Lines'!B1100,MediscorFile!B:B,'Unique Lines'!A1100)</f>
        <v>0</v>
      </c>
      <c r="H1100" s="3">
        <f>VLOOKUP(CONCATENATE(A1100,B1100,F1100),MediscorFile!A:J,9,FALSE)</f>
        <v>0</v>
      </c>
      <c r="I1100" s="3">
        <f>SUMIFS(RisksReport!$C:$C,RisksReport!$B:$B,TRIM('Unique Lines'!$A1100),RisksReport!$D:$D,TRIM('Unique Lines'!$D1100),RisksReport!$E:$E,TRIM('Unique Lines'!$C1100),RisksReport!F:F,'Unique Lines'!E1100)</f>
        <v>0</v>
      </c>
      <c r="J1100" s="9">
        <f>COUNTIFS(RisksReport!$B:$B,TRIM('Unique Lines'!$A1100),RisksReport!$D:$D,TRIM('Unique Lines'!$D1100),RisksReport!$E:$E,TRIM('Unique Lines'!$C1100),RisksReport!F:F,'Unique Lines'!E1100)</f>
        <v>0</v>
      </c>
    </row>
    <row r="1101" spans="7:10" x14ac:dyDescent="0.3">
      <c r="G1101" s="3">
        <f>SUMIFS(MediscorFile!H:H,MediscorFile!G:G,'Unique Lines'!F1101,MediscorFile!C:C,'Unique Lines'!B1101,MediscorFile!B:B,'Unique Lines'!A1101)</f>
        <v>0</v>
      </c>
      <c r="H1101" s="3">
        <f>VLOOKUP(CONCATENATE(A1101,B1101,F1101),MediscorFile!A:J,9,FALSE)</f>
        <v>0</v>
      </c>
      <c r="I1101" s="3">
        <f>SUMIFS(RisksReport!$C:$C,RisksReport!$B:$B,TRIM('Unique Lines'!$A1101),RisksReport!$D:$D,TRIM('Unique Lines'!$D1101),RisksReport!$E:$E,TRIM('Unique Lines'!$C1101),RisksReport!F:F,'Unique Lines'!E1101)</f>
        <v>0</v>
      </c>
      <c r="J1101" s="9">
        <f>COUNTIFS(RisksReport!$B:$B,TRIM('Unique Lines'!$A1101),RisksReport!$D:$D,TRIM('Unique Lines'!$D1101),RisksReport!$E:$E,TRIM('Unique Lines'!$C1101),RisksReport!F:F,'Unique Lines'!E1101)</f>
        <v>0</v>
      </c>
    </row>
    <row r="1102" spans="7:10" x14ac:dyDescent="0.3">
      <c r="G1102" s="3">
        <f>SUMIFS(MediscorFile!H:H,MediscorFile!G:G,'Unique Lines'!F1102,MediscorFile!C:C,'Unique Lines'!B1102,MediscorFile!B:B,'Unique Lines'!A1102)</f>
        <v>0</v>
      </c>
      <c r="H1102" s="3">
        <f>VLOOKUP(CONCATENATE(A1102,B1102,F1102),MediscorFile!A:J,9,FALSE)</f>
        <v>0</v>
      </c>
      <c r="I1102" s="3">
        <f>SUMIFS(RisksReport!$C:$C,RisksReport!$B:$B,TRIM('Unique Lines'!$A1102),RisksReport!$D:$D,TRIM('Unique Lines'!$D1102),RisksReport!$E:$E,TRIM('Unique Lines'!$C1102),RisksReport!F:F,'Unique Lines'!E1102)</f>
        <v>0</v>
      </c>
      <c r="J1102" s="9">
        <f>COUNTIFS(RisksReport!$B:$B,TRIM('Unique Lines'!$A1102),RisksReport!$D:$D,TRIM('Unique Lines'!$D1102),RisksReport!$E:$E,TRIM('Unique Lines'!$C1102),RisksReport!F:F,'Unique Lines'!E1102)</f>
        <v>0</v>
      </c>
    </row>
    <row r="1103" spans="7:10" x14ac:dyDescent="0.3">
      <c r="G1103" s="3">
        <f>SUMIFS(MediscorFile!H:H,MediscorFile!G:G,'Unique Lines'!F1103,MediscorFile!C:C,'Unique Lines'!B1103,MediscorFile!B:B,'Unique Lines'!A1103)</f>
        <v>0</v>
      </c>
      <c r="H1103" s="3">
        <f>VLOOKUP(CONCATENATE(A1103,B1103,F1103),MediscorFile!A:J,9,FALSE)</f>
        <v>0</v>
      </c>
      <c r="I1103" s="3">
        <f>SUMIFS(RisksReport!$C:$C,RisksReport!$B:$B,TRIM('Unique Lines'!$A1103),RisksReport!$D:$D,TRIM('Unique Lines'!$D1103),RisksReport!$E:$E,TRIM('Unique Lines'!$C1103),RisksReport!F:F,'Unique Lines'!E1103)</f>
        <v>0</v>
      </c>
      <c r="J1103" s="9">
        <f>COUNTIFS(RisksReport!$B:$B,TRIM('Unique Lines'!$A1103),RisksReport!$D:$D,TRIM('Unique Lines'!$D1103),RisksReport!$E:$E,TRIM('Unique Lines'!$C1103),RisksReport!F:F,'Unique Lines'!E1103)</f>
        <v>0</v>
      </c>
    </row>
    <row r="1104" spans="7:10" x14ac:dyDescent="0.3">
      <c r="G1104" s="3">
        <f>SUMIFS(MediscorFile!H:H,MediscorFile!G:G,'Unique Lines'!F1104,MediscorFile!C:C,'Unique Lines'!B1104,MediscorFile!B:B,'Unique Lines'!A1104)</f>
        <v>0</v>
      </c>
      <c r="H1104" s="3">
        <f>VLOOKUP(CONCATENATE(A1104,B1104,F1104),MediscorFile!A:J,9,FALSE)</f>
        <v>0</v>
      </c>
      <c r="I1104" s="3">
        <f>SUMIFS(RisksReport!$C:$C,RisksReport!$B:$B,TRIM('Unique Lines'!$A1104),RisksReport!$D:$D,TRIM('Unique Lines'!$D1104),RisksReport!$E:$E,TRIM('Unique Lines'!$C1104),RisksReport!F:F,'Unique Lines'!E1104)</f>
        <v>0</v>
      </c>
      <c r="J1104" s="9">
        <f>COUNTIFS(RisksReport!$B:$B,TRIM('Unique Lines'!$A1104),RisksReport!$D:$D,TRIM('Unique Lines'!$D1104),RisksReport!$E:$E,TRIM('Unique Lines'!$C1104),RisksReport!F:F,'Unique Lines'!E1104)</f>
        <v>0</v>
      </c>
    </row>
    <row r="1105" spans="7:10" x14ac:dyDescent="0.3">
      <c r="G1105" s="3">
        <f>SUMIFS(MediscorFile!H:H,MediscorFile!G:G,'Unique Lines'!F1105,MediscorFile!C:C,'Unique Lines'!B1105,MediscorFile!B:B,'Unique Lines'!A1105)</f>
        <v>0</v>
      </c>
      <c r="H1105" s="3">
        <f>VLOOKUP(CONCATENATE(A1105,B1105,F1105),MediscorFile!A:J,9,FALSE)</f>
        <v>0</v>
      </c>
      <c r="I1105" s="3">
        <f>SUMIFS(RisksReport!$C:$C,RisksReport!$B:$B,TRIM('Unique Lines'!$A1105),RisksReport!$D:$D,TRIM('Unique Lines'!$D1105),RisksReport!$E:$E,TRIM('Unique Lines'!$C1105),RisksReport!F:F,'Unique Lines'!E1105)</f>
        <v>0</v>
      </c>
      <c r="J1105" s="9">
        <f>COUNTIFS(RisksReport!$B:$B,TRIM('Unique Lines'!$A1105),RisksReport!$D:$D,TRIM('Unique Lines'!$D1105),RisksReport!$E:$E,TRIM('Unique Lines'!$C1105),RisksReport!F:F,'Unique Lines'!E1105)</f>
        <v>0</v>
      </c>
    </row>
    <row r="1106" spans="7:10" x14ac:dyDescent="0.3">
      <c r="G1106" s="3">
        <f>SUMIFS(MediscorFile!H:H,MediscorFile!G:G,'Unique Lines'!F1106,MediscorFile!C:C,'Unique Lines'!B1106,MediscorFile!B:B,'Unique Lines'!A1106)</f>
        <v>0</v>
      </c>
      <c r="H1106" s="3">
        <f>VLOOKUP(CONCATENATE(A1106,B1106,F1106),MediscorFile!A:J,9,FALSE)</f>
        <v>0</v>
      </c>
      <c r="I1106" s="3">
        <f>SUMIFS(RisksReport!$C:$C,RisksReport!$B:$B,TRIM('Unique Lines'!$A1106),RisksReport!$D:$D,TRIM('Unique Lines'!$D1106),RisksReport!$E:$E,TRIM('Unique Lines'!$C1106),RisksReport!F:F,'Unique Lines'!E1106)</f>
        <v>0</v>
      </c>
      <c r="J1106" s="9">
        <f>COUNTIFS(RisksReport!$B:$B,TRIM('Unique Lines'!$A1106),RisksReport!$D:$D,TRIM('Unique Lines'!$D1106),RisksReport!$E:$E,TRIM('Unique Lines'!$C1106),RisksReport!F:F,'Unique Lines'!E1106)</f>
        <v>0</v>
      </c>
    </row>
    <row r="1107" spans="7:10" x14ac:dyDescent="0.3">
      <c r="G1107" s="3">
        <f>SUMIFS(MediscorFile!H:H,MediscorFile!G:G,'Unique Lines'!F1107,MediscorFile!C:C,'Unique Lines'!B1107,MediscorFile!B:B,'Unique Lines'!A1107)</f>
        <v>0</v>
      </c>
      <c r="H1107" s="3">
        <f>VLOOKUP(CONCATENATE(A1107,B1107,F1107),MediscorFile!A:J,9,FALSE)</f>
        <v>0</v>
      </c>
      <c r="I1107" s="3">
        <f>SUMIFS(RisksReport!$C:$C,RisksReport!$B:$B,TRIM('Unique Lines'!$A1107),RisksReport!$D:$D,TRIM('Unique Lines'!$D1107),RisksReport!$E:$E,TRIM('Unique Lines'!$C1107),RisksReport!F:F,'Unique Lines'!E1107)</f>
        <v>0</v>
      </c>
      <c r="J1107" s="9">
        <f>COUNTIFS(RisksReport!$B:$B,TRIM('Unique Lines'!$A1107),RisksReport!$D:$D,TRIM('Unique Lines'!$D1107),RisksReport!$E:$E,TRIM('Unique Lines'!$C1107),RisksReport!F:F,'Unique Lines'!E1107)</f>
        <v>0</v>
      </c>
    </row>
    <row r="1108" spans="7:10" x14ac:dyDescent="0.3">
      <c r="G1108" s="3">
        <f>SUMIFS(MediscorFile!H:H,MediscorFile!G:G,'Unique Lines'!F1108,MediscorFile!C:C,'Unique Lines'!B1108,MediscorFile!B:B,'Unique Lines'!A1108)</f>
        <v>0</v>
      </c>
      <c r="H1108" s="3">
        <f>VLOOKUP(CONCATENATE(A1108,B1108,F1108),MediscorFile!A:J,9,FALSE)</f>
        <v>0</v>
      </c>
      <c r="I1108" s="3">
        <f>SUMIFS(RisksReport!$C:$C,RisksReport!$B:$B,TRIM('Unique Lines'!$A1108),RisksReport!$D:$D,TRIM('Unique Lines'!$D1108),RisksReport!$E:$E,TRIM('Unique Lines'!$C1108),RisksReport!F:F,'Unique Lines'!E1108)</f>
        <v>0</v>
      </c>
      <c r="J1108" s="9">
        <f>COUNTIFS(RisksReport!$B:$B,TRIM('Unique Lines'!$A1108),RisksReport!$D:$D,TRIM('Unique Lines'!$D1108),RisksReport!$E:$E,TRIM('Unique Lines'!$C1108),RisksReport!F:F,'Unique Lines'!E1108)</f>
        <v>0</v>
      </c>
    </row>
    <row r="1109" spans="7:10" x14ac:dyDescent="0.3">
      <c r="G1109" s="3">
        <f>SUMIFS(MediscorFile!H:H,MediscorFile!G:G,'Unique Lines'!F1109,MediscorFile!C:C,'Unique Lines'!B1109,MediscorFile!B:B,'Unique Lines'!A1109)</f>
        <v>0</v>
      </c>
      <c r="H1109" s="3">
        <f>VLOOKUP(CONCATENATE(A1109,B1109,F1109),MediscorFile!A:J,9,FALSE)</f>
        <v>0</v>
      </c>
      <c r="I1109" s="3">
        <f>SUMIFS(RisksReport!$C:$C,RisksReport!$B:$B,TRIM('Unique Lines'!$A1109),RisksReport!$D:$D,TRIM('Unique Lines'!$D1109),RisksReport!$E:$E,TRIM('Unique Lines'!$C1109),RisksReport!F:F,'Unique Lines'!E1109)</f>
        <v>0</v>
      </c>
      <c r="J1109" s="9">
        <f>COUNTIFS(RisksReport!$B:$B,TRIM('Unique Lines'!$A1109),RisksReport!$D:$D,TRIM('Unique Lines'!$D1109),RisksReport!$E:$E,TRIM('Unique Lines'!$C1109),RisksReport!F:F,'Unique Lines'!E1109)</f>
        <v>0</v>
      </c>
    </row>
    <row r="1110" spans="7:10" x14ac:dyDescent="0.3">
      <c r="G1110" s="3">
        <f>SUMIFS(MediscorFile!H:H,MediscorFile!G:G,'Unique Lines'!F1110,MediscorFile!C:C,'Unique Lines'!B1110,MediscorFile!B:B,'Unique Lines'!A1110)</f>
        <v>0</v>
      </c>
      <c r="H1110" s="3">
        <f>VLOOKUP(CONCATENATE(A1110,B1110,F1110),MediscorFile!A:J,9,FALSE)</f>
        <v>0</v>
      </c>
      <c r="I1110" s="3">
        <f>SUMIFS(RisksReport!$C:$C,RisksReport!$B:$B,TRIM('Unique Lines'!$A1110),RisksReport!$D:$D,TRIM('Unique Lines'!$D1110),RisksReport!$E:$E,TRIM('Unique Lines'!$C1110),RisksReport!F:F,'Unique Lines'!E1110)</f>
        <v>0</v>
      </c>
      <c r="J1110" s="9">
        <f>COUNTIFS(RisksReport!$B:$B,TRIM('Unique Lines'!$A1110),RisksReport!$D:$D,TRIM('Unique Lines'!$D1110),RisksReport!$E:$E,TRIM('Unique Lines'!$C1110),RisksReport!F:F,'Unique Lines'!E1110)</f>
        <v>0</v>
      </c>
    </row>
    <row r="1111" spans="7:10" x14ac:dyDescent="0.3">
      <c r="G1111" s="3">
        <f>SUMIFS(MediscorFile!H:H,MediscorFile!G:G,'Unique Lines'!F1111,MediscorFile!C:C,'Unique Lines'!B1111,MediscorFile!B:B,'Unique Lines'!A1111)</f>
        <v>0</v>
      </c>
      <c r="H1111" s="3">
        <f>VLOOKUP(CONCATENATE(A1111,B1111,F1111),MediscorFile!A:J,9,FALSE)</f>
        <v>0</v>
      </c>
      <c r="I1111" s="3">
        <f>SUMIFS(RisksReport!$C:$C,RisksReport!$B:$B,TRIM('Unique Lines'!$A1111),RisksReport!$D:$D,TRIM('Unique Lines'!$D1111),RisksReport!$E:$E,TRIM('Unique Lines'!$C1111),RisksReport!F:F,'Unique Lines'!E1111)</f>
        <v>0</v>
      </c>
      <c r="J1111" s="9">
        <f>COUNTIFS(RisksReport!$B:$B,TRIM('Unique Lines'!$A1111),RisksReport!$D:$D,TRIM('Unique Lines'!$D1111),RisksReport!$E:$E,TRIM('Unique Lines'!$C1111),RisksReport!F:F,'Unique Lines'!E1111)</f>
        <v>0</v>
      </c>
    </row>
    <row r="1112" spans="7:10" x14ac:dyDescent="0.3">
      <c r="G1112" s="3">
        <f>SUMIFS(MediscorFile!H:H,MediscorFile!G:G,'Unique Lines'!F1112,MediscorFile!C:C,'Unique Lines'!B1112,MediscorFile!B:B,'Unique Lines'!A1112)</f>
        <v>0</v>
      </c>
      <c r="H1112" s="3">
        <f>VLOOKUP(CONCATENATE(A1112,B1112,F1112),MediscorFile!A:J,9,FALSE)</f>
        <v>0</v>
      </c>
      <c r="I1112" s="3">
        <f>SUMIFS(RisksReport!$C:$C,RisksReport!$B:$B,TRIM('Unique Lines'!$A1112),RisksReport!$D:$D,TRIM('Unique Lines'!$D1112),RisksReport!$E:$E,TRIM('Unique Lines'!$C1112),RisksReport!F:F,'Unique Lines'!E1112)</f>
        <v>0</v>
      </c>
      <c r="J1112" s="9">
        <f>COUNTIFS(RisksReport!$B:$B,TRIM('Unique Lines'!$A1112),RisksReport!$D:$D,TRIM('Unique Lines'!$D1112),RisksReport!$E:$E,TRIM('Unique Lines'!$C1112),RisksReport!F:F,'Unique Lines'!E1112)</f>
        <v>0</v>
      </c>
    </row>
    <row r="1113" spans="7:10" x14ac:dyDescent="0.3">
      <c r="G1113" s="3">
        <f>SUMIFS(MediscorFile!H:H,MediscorFile!G:G,'Unique Lines'!F1113,MediscorFile!C:C,'Unique Lines'!B1113,MediscorFile!B:B,'Unique Lines'!A1113)</f>
        <v>0</v>
      </c>
      <c r="H1113" s="3">
        <f>VLOOKUP(CONCATENATE(A1113,B1113,F1113),MediscorFile!A:J,9,FALSE)</f>
        <v>0</v>
      </c>
      <c r="I1113" s="3">
        <f>SUMIFS(RisksReport!$C:$C,RisksReport!$B:$B,TRIM('Unique Lines'!$A1113),RisksReport!$D:$D,TRIM('Unique Lines'!$D1113),RisksReport!$E:$E,TRIM('Unique Lines'!$C1113),RisksReport!F:F,'Unique Lines'!E1113)</f>
        <v>0</v>
      </c>
      <c r="J1113" s="9">
        <f>COUNTIFS(RisksReport!$B:$B,TRIM('Unique Lines'!$A1113),RisksReport!$D:$D,TRIM('Unique Lines'!$D1113),RisksReport!$E:$E,TRIM('Unique Lines'!$C1113),RisksReport!F:F,'Unique Lines'!E1113)</f>
        <v>0</v>
      </c>
    </row>
    <row r="1114" spans="7:10" x14ac:dyDescent="0.3">
      <c r="G1114" s="3">
        <f>SUMIFS(MediscorFile!H:H,MediscorFile!G:G,'Unique Lines'!F1114,MediscorFile!C:C,'Unique Lines'!B1114,MediscorFile!B:B,'Unique Lines'!A1114)</f>
        <v>0</v>
      </c>
      <c r="H1114" s="3">
        <f>VLOOKUP(CONCATENATE(A1114,B1114,F1114),MediscorFile!A:J,9,FALSE)</f>
        <v>0</v>
      </c>
      <c r="I1114" s="3">
        <f>SUMIFS(RisksReport!$C:$C,RisksReport!$B:$B,TRIM('Unique Lines'!$A1114),RisksReport!$D:$D,TRIM('Unique Lines'!$D1114),RisksReport!$E:$E,TRIM('Unique Lines'!$C1114),RisksReport!F:F,'Unique Lines'!E1114)</f>
        <v>0</v>
      </c>
      <c r="J1114" s="9">
        <f>COUNTIFS(RisksReport!$B:$B,TRIM('Unique Lines'!$A1114),RisksReport!$D:$D,TRIM('Unique Lines'!$D1114),RisksReport!$E:$E,TRIM('Unique Lines'!$C1114),RisksReport!F:F,'Unique Lines'!E1114)</f>
        <v>0</v>
      </c>
    </row>
    <row r="1115" spans="7:10" x14ac:dyDescent="0.3">
      <c r="G1115" s="3">
        <f>SUMIFS(MediscorFile!H:H,MediscorFile!G:G,'Unique Lines'!F1115,MediscorFile!C:C,'Unique Lines'!B1115,MediscorFile!B:B,'Unique Lines'!A1115)</f>
        <v>0</v>
      </c>
      <c r="H1115" s="3">
        <f>VLOOKUP(CONCATENATE(A1115,B1115,F1115),MediscorFile!A:J,9,FALSE)</f>
        <v>0</v>
      </c>
      <c r="I1115" s="3">
        <f>SUMIFS(RisksReport!$C:$C,RisksReport!$B:$B,TRIM('Unique Lines'!$A1115),RisksReport!$D:$D,TRIM('Unique Lines'!$D1115),RisksReport!$E:$E,TRIM('Unique Lines'!$C1115),RisksReport!F:F,'Unique Lines'!E1115)</f>
        <v>0</v>
      </c>
      <c r="J1115" s="9">
        <f>COUNTIFS(RisksReport!$B:$B,TRIM('Unique Lines'!$A1115),RisksReport!$D:$D,TRIM('Unique Lines'!$D1115),RisksReport!$E:$E,TRIM('Unique Lines'!$C1115),RisksReport!F:F,'Unique Lines'!E1115)</f>
        <v>0</v>
      </c>
    </row>
    <row r="1116" spans="7:10" x14ac:dyDescent="0.3">
      <c r="G1116" s="3">
        <f>SUMIFS(MediscorFile!H:H,MediscorFile!G:G,'Unique Lines'!F1116,MediscorFile!C:C,'Unique Lines'!B1116,MediscorFile!B:B,'Unique Lines'!A1116)</f>
        <v>0</v>
      </c>
      <c r="H1116" s="3">
        <f>VLOOKUP(CONCATENATE(A1116,B1116,F1116),MediscorFile!A:J,9,FALSE)</f>
        <v>0</v>
      </c>
      <c r="I1116" s="3">
        <f>SUMIFS(RisksReport!$C:$C,RisksReport!$B:$B,TRIM('Unique Lines'!$A1116),RisksReport!$D:$D,TRIM('Unique Lines'!$D1116),RisksReport!$E:$E,TRIM('Unique Lines'!$C1116),RisksReport!F:F,'Unique Lines'!E1116)</f>
        <v>0</v>
      </c>
      <c r="J1116" s="9">
        <f>COUNTIFS(RisksReport!$B:$B,TRIM('Unique Lines'!$A1116),RisksReport!$D:$D,TRIM('Unique Lines'!$D1116),RisksReport!$E:$E,TRIM('Unique Lines'!$C1116),RisksReport!F:F,'Unique Lines'!E1116)</f>
        <v>0</v>
      </c>
    </row>
    <row r="1117" spans="7:10" x14ac:dyDescent="0.3">
      <c r="G1117" s="3">
        <f>SUMIFS(MediscorFile!H:H,MediscorFile!G:G,'Unique Lines'!F1117,MediscorFile!C:C,'Unique Lines'!B1117,MediscorFile!B:B,'Unique Lines'!A1117)</f>
        <v>0</v>
      </c>
      <c r="H1117" s="3">
        <f>VLOOKUP(CONCATENATE(A1117,B1117,F1117),MediscorFile!A:J,9,FALSE)</f>
        <v>0</v>
      </c>
      <c r="I1117" s="3">
        <f>SUMIFS(RisksReport!$C:$C,RisksReport!$B:$B,TRIM('Unique Lines'!$A1117),RisksReport!$D:$D,TRIM('Unique Lines'!$D1117),RisksReport!$E:$E,TRIM('Unique Lines'!$C1117),RisksReport!F:F,'Unique Lines'!E1117)</f>
        <v>0</v>
      </c>
      <c r="J1117" s="9">
        <f>COUNTIFS(RisksReport!$B:$B,TRIM('Unique Lines'!$A1117),RisksReport!$D:$D,TRIM('Unique Lines'!$D1117),RisksReport!$E:$E,TRIM('Unique Lines'!$C1117),RisksReport!F:F,'Unique Lines'!E1117)</f>
        <v>0</v>
      </c>
    </row>
    <row r="1118" spans="7:10" x14ac:dyDescent="0.3">
      <c r="G1118" s="3">
        <f>SUMIFS(MediscorFile!H:H,MediscorFile!G:G,'Unique Lines'!F1118,MediscorFile!C:C,'Unique Lines'!B1118,MediscorFile!B:B,'Unique Lines'!A1118)</f>
        <v>0</v>
      </c>
      <c r="H1118" s="3">
        <f>VLOOKUP(CONCATENATE(A1118,B1118,F1118),MediscorFile!A:J,9,FALSE)</f>
        <v>0</v>
      </c>
      <c r="I1118" s="3">
        <f>SUMIFS(RisksReport!$C:$C,RisksReport!$B:$B,TRIM('Unique Lines'!$A1118),RisksReport!$D:$D,TRIM('Unique Lines'!$D1118),RisksReport!$E:$E,TRIM('Unique Lines'!$C1118),RisksReport!F:F,'Unique Lines'!E1118)</f>
        <v>0</v>
      </c>
      <c r="J1118" s="9">
        <f>COUNTIFS(RisksReport!$B:$B,TRIM('Unique Lines'!$A1118),RisksReport!$D:$D,TRIM('Unique Lines'!$D1118),RisksReport!$E:$E,TRIM('Unique Lines'!$C1118),RisksReport!F:F,'Unique Lines'!E1118)</f>
        <v>0</v>
      </c>
    </row>
    <row r="1119" spans="7:10" x14ac:dyDescent="0.3">
      <c r="G1119" s="3">
        <f>SUMIFS(MediscorFile!H:H,MediscorFile!G:G,'Unique Lines'!F1119,MediscorFile!C:C,'Unique Lines'!B1119,MediscorFile!B:B,'Unique Lines'!A1119)</f>
        <v>0</v>
      </c>
      <c r="H1119" s="3">
        <f>VLOOKUP(CONCATENATE(A1119,B1119,F1119),MediscorFile!A:J,9,FALSE)</f>
        <v>0</v>
      </c>
      <c r="I1119" s="3">
        <f>SUMIFS(RisksReport!$C:$C,RisksReport!$B:$B,TRIM('Unique Lines'!$A1119),RisksReport!$D:$D,TRIM('Unique Lines'!$D1119),RisksReport!$E:$E,TRIM('Unique Lines'!$C1119),RisksReport!F:F,'Unique Lines'!E1119)</f>
        <v>0</v>
      </c>
      <c r="J1119" s="9">
        <f>COUNTIFS(RisksReport!$B:$B,TRIM('Unique Lines'!$A1119),RisksReport!$D:$D,TRIM('Unique Lines'!$D1119),RisksReport!$E:$E,TRIM('Unique Lines'!$C1119),RisksReport!F:F,'Unique Lines'!E1119)</f>
        <v>0</v>
      </c>
    </row>
  </sheetData>
  <sheetProtection algorithmName="SHA-512" hashValue="hfvA9Axwo7+mbX6q9Vto91inYlPF9pP+GW64zcyCfrWMVrrQJr6PiHWIAJ9QSgPXNJPbg75SayIFBTb/EiWYnA==" saltValue="C4VyCx5yJM6pS6P8GF92Fg==" spinCount="100000" sheet="1" objects="1" scenarios="1"/>
  <conditionalFormatting sqref="J2:J1048576">
    <cfRule type="cellIs" dxfId="0" priority="1" operator="not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A13C-9645-42EE-957E-3EB5813C5A50}">
  <dimension ref="A1:J251"/>
  <sheetViews>
    <sheetView workbookViewId="0">
      <selection activeCell="I8" sqref="I8"/>
    </sheetView>
  </sheetViews>
  <sheetFormatPr defaultRowHeight="14.4" x14ac:dyDescent="0.3"/>
  <cols>
    <col min="1" max="1" width="10.77734375" style="9" customWidth="1"/>
    <col min="2" max="2" width="13.21875" style="1" customWidth="1"/>
    <col min="3" max="3" width="25.88671875" style="13" customWidth="1"/>
    <col min="4" max="4" width="12.88671875" style="9" customWidth="1"/>
    <col min="5" max="5" width="11.77734375" style="9" customWidth="1"/>
    <col min="6" max="6" width="12.5546875" style="9" customWidth="1"/>
    <col min="10" max="10" width="10.5546875" style="1" bestFit="1" customWidth="1"/>
  </cols>
  <sheetData>
    <row r="1" spans="1:6" x14ac:dyDescent="0.3">
      <c r="A1" s="2" t="s">
        <v>20</v>
      </c>
      <c r="B1" s="4" t="s">
        <v>75</v>
      </c>
      <c r="C1" s="2" t="s">
        <v>76</v>
      </c>
      <c r="D1" s="2" t="s">
        <v>77</v>
      </c>
      <c r="E1" s="2" t="s">
        <v>17</v>
      </c>
      <c r="F1" s="2" t="s">
        <v>78</v>
      </c>
    </row>
    <row r="2" spans="1:6" x14ac:dyDescent="0.3">
      <c r="A2" s="3" t="str">
        <f>IF('Unique Lines'!$J2=1,'Unique Lines'!I2,"")</f>
        <v/>
      </c>
      <c r="B2" s="5" t="str">
        <f>IF('Unique Lines'!$J2=1,'Unique Lines'!F2,"")</f>
        <v/>
      </c>
      <c r="D2" s="3" t="str">
        <f>IF('Unique Lines'!$J2=1,'Unique Lines'!H2,"")</f>
        <v/>
      </c>
      <c r="E2" s="3" t="str">
        <f>IF('Unique Lines'!$J2=1,'Unique Lines'!G2,"")</f>
        <v/>
      </c>
      <c r="F2" s="3" t="str">
        <f>IF('Unique Lines'!$J2=1,"Y","")</f>
        <v/>
      </c>
    </row>
    <row r="3" spans="1:6" x14ac:dyDescent="0.3">
      <c r="A3" s="3" t="str">
        <f>IF('Unique Lines'!$J3=1,'Unique Lines'!I3,"")</f>
        <v/>
      </c>
      <c r="B3" s="5" t="str">
        <f>IF('Unique Lines'!$J3=1,'Unique Lines'!F3,"")</f>
        <v/>
      </c>
      <c r="D3" s="3" t="str">
        <f>IF('Unique Lines'!$J3=1,'Unique Lines'!H3,"")</f>
        <v/>
      </c>
      <c r="E3" s="3" t="str">
        <f>IF('Unique Lines'!$J3=1,'Unique Lines'!G3,"")</f>
        <v/>
      </c>
      <c r="F3" s="3" t="str">
        <f>IF('Unique Lines'!$J3=1,"Y","")</f>
        <v/>
      </c>
    </row>
    <row r="4" spans="1:6" x14ac:dyDescent="0.3">
      <c r="A4" s="3" t="str">
        <f>IF('Unique Lines'!$J4=1,'Unique Lines'!I4,"")</f>
        <v/>
      </c>
      <c r="B4" s="5" t="str">
        <f>IF('Unique Lines'!$J4=1,'Unique Lines'!F4,"")</f>
        <v/>
      </c>
      <c r="D4" s="3" t="str">
        <f>IF('Unique Lines'!$J4=1,'Unique Lines'!H4,"")</f>
        <v/>
      </c>
      <c r="E4" s="3" t="str">
        <f>IF('Unique Lines'!$J4=1,'Unique Lines'!G4,"")</f>
        <v/>
      </c>
      <c r="F4" s="3" t="str">
        <f>IF('Unique Lines'!$J4=1,"Y","")</f>
        <v/>
      </c>
    </row>
    <row r="5" spans="1:6" x14ac:dyDescent="0.3">
      <c r="A5" s="3" t="str">
        <f>IF('Unique Lines'!$J5=1,'Unique Lines'!I5,"")</f>
        <v/>
      </c>
      <c r="B5" s="5" t="str">
        <f>IF('Unique Lines'!$J5=1,'Unique Lines'!F5,"")</f>
        <v/>
      </c>
      <c r="D5" s="3" t="str">
        <f>IF('Unique Lines'!$J5=1,'Unique Lines'!H5,"")</f>
        <v/>
      </c>
      <c r="E5" s="3" t="str">
        <f>IF('Unique Lines'!$J5=1,'Unique Lines'!G5,"")</f>
        <v/>
      </c>
      <c r="F5" s="3" t="str">
        <f>IF('Unique Lines'!$J5=1,"Y","")</f>
        <v/>
      </c>
    </row>
    <row r="6" spans="1:6" x14ac:dyDescent="0.3">
      <c r="A6" s="3" t="str">
        <f>IF('Unique Lines'!$J6=1,'Unique Lines'!I6,"")</f>
        <v/>
      </c>
      <c r="B6" s="5" t="str">
        <f>IF('Unique Lines'!$J6=1,'Unique Lines'!F6,"")</f>
        <v/>
      </c>
      <c r="D6" s="3" t="str">
        <f>IF('Unique Lines'!$J6=1,'Unique Lines'!H6,"")</f>
        <v/>
      </c>
      <c r="E6" s="3" t="str">
        <f>IF('Unique Lines'!$J6=1,'Unique Lines'!G6,"")</f>
        <v/>
      </c>
      <c r="F6" s="3" t="str">
        <f>IF('Unique Lines'!$J6=1,"Y","")</f>
        <v/>
      </c>
    </row>
    <row r="7" spans="1:6" x14ac:dyDescent="0.3">
      <c r="A7" s="3" t="str">
        <f>IF('Unique Lines'!$J7=1,'Unique Lines'!I7,"")</f>
        <v/>
      </c>
      <c r="B7" s="5" t="str">
        <f>IF('Unique Lines'!$J7=1,'Unique Lines'!F7,"")</f>
        <v/>
      </c>
      <c r="D7" s="3" t="str">
        <f>IF('Unique Lines'!$J7=1,'Unique Lines'!H7,"")</f>
        <v/>
      </c>
      <c r="E7" s="3" t="str">
        <f>IF('Unique Lines'!$J7=1,'Unique Lines'!G7,"")</f>
        <v/>
      </c>
      <c r="F7" s="3" t="str">
        <f>IF('Unique Lines'!$J7=1,"Y","")</f>
        <v/>
      </c>
    </row>
    <row r="8" spans="1:6" x14ac:dyDescent="0.3">
      <c r="A8" s="3" t="str">
        <f>IF('Unique Lines'!$J8=1,'Unique Lines'!I8,"")</f>
        <v/>
      </c>
      <c r="B8" s="5" t="str">
        <f>IF('Unique Lines'!$J8=1,'Unique Lines'!F8,"")</f>
        <v/>
      </c>
      <c r="D8" s="3" t="str">
        <f>IF('Unique Lines'!$J8=1,'Unique Lines'!H8,"")</f>
        <v/>
      </c>
      <c r="E8" s="3" t="str">
        <f>IF('Unique Lines'!$J8=1,'Unique Lines'!G8,"")</f>
        <v/>
      </c>
      <c r="F8" s="3" t="str">
        <f>IF('Unique Lines'!$J8=1,"Y","")</f>
        <v/>
      </c>
    </row>
    <row r="9" spans="1:6" x14ac:dyDescent="0.3">
      <c r="A9" s="3" t="str">
        <f>IF('Unique Lines'!$J9=1,'Unique Lines'!I9,"")</f>
        <v/>
      </c>
      <c r="B9" s="5" t="str">
        <f>IF('Unique Lines'!$J9=1,'Unique Lines'!F9,"")</f>
        <v/>
      </c>
      <c r="D9" s="3" t="str">
        <f>IF('Unique Lines'!$J9=1,'Unique Lines'!H9,"")</f>
        <v/>
      </c>
      <c r="E9" s="3" t="str">
        <f>IF('Unique Lines'!$J9=1,'Unique Lines'!G9,"")</f>
        <v/>
      </c>
      <c r="F9" s="3" t="str">
        <f>IF('Unique Lines'!$J9=1,"Y","")</f>
        <v/>
      </c>
    </row>
    <row r="10" spans="1:6" x14ac:dyDescent="0.3">
      <c r="A10" s="3" t="str">
        <f>IF('Unique Lines'!$J10=1,'Unique Lines'!I10,"")</f>
        <v/>
      </c>
      <c r="B10" s="5" t="str">
        <f>IF('Unique Lines'!$J10=1,'Unique Lines'!F10,"")</f>
        <v/>
      </c>
      <c r="D10" s="3" t="str">
        <f>IF('Unique Lines'!$J10=1,'Unique Lines'!H10,"")</f>
        <v/>
      </c>
      <c r="E10" s="3" t="str">
        <f>IF('Unique Lines'!$J10=1,'Unique Lines'!G10,"")</f>
        <v/>
      </c>
      <c r="F10" s="3" t="str">
        <f>IF('Unique Lines'!$J10=1,"Y","")</f>
        <v/>
      </c>
    </row>
    <row r="11" spans="1:6" x14ac:dyDescent="0.3">
      <c r="A11" s="3" t="str">
        <f>IF('Unique Lines'!$J11=1,'Unique Lines'!I11,"")</f>
        <v/>
      </c>
      <c r="B11" s="5" t="str">
        <f>IF('Unique Lines'!$J11=1,'Unique Lines'!F11,"")</f>
        <v/>
      </c>
      <c r="D11" s="3" t="str">
        <f>IF('Unique Lines'!$J11=1,'Unique Lines'!H11,"")</f>
        <v/>
      </c>
      <c r="E11" s="3" t="str">
        <f>IF('Unique Lines'!$J11=1,'Unique Lines'!G11,"")</f>
        <v/>
      </c>
      <c r="F11" s="3" t="str">
        <f>IF('Unique Lines'!$J11=1,"Y","")</f>
        <v/>
      </c>
    </row>
    <row r="12" spans="1:6" x14ac:dyDescent="0.3">
      <c r="A12" s="3" t="str">
        <f>IF('Unique Lines'!$J12=1,'Unique Lines'!I12,"")</f>
        <v/>
      </c>
      <c r="B12" s="5" t="str">
        <f>IF('Unique Lines'!$J12=1,'Unique Lines'!F12,"")</f>
        <v/>
      </c>
      <c r="D12" s="3" t="str">
        <f>IF('Unique Lines'!$J12=1,'Unique Lines'!H12,"")</f>
        <v/>
      </c>
      <c r="E12" s="3" t="str">
        <f>IF('Unique Lines'!$J12=1,'Unique Lines'!G12,"")</f>
        <v/>
      </c>
      <c r="F12" s="3" t="str">
        <f>IF('Unique Lines'!$J12=1,"Y","")</f>
        <v/>
      </c>
    </row>
    <row r="13" spans="1:6" x14ac:dyDescent="0.3">
      <c r="A13" s="3" t="str">
        <f>IF('Unique Lines'!$J13=1,'Unique Lines'!I13,"")</f>
        <v/>
      </c>
      <c r="B13" s="5" t="str">
        <f>IF('Unique Lines'!$J13=1,'Unique Lines'!F13,"")</f>
        <v/>
      </c>
      <c r="D13" s="3" t="str">
        <f>IF('Unique Lines'!$J13=1,'Unique Lines'!H13,"")</f>
        <v/>
      </c>
      <c r="E13" s="3" t="str">
        <f>IF('Unique Lines'!$J13=1,'Unique Lines'!G13,"")</f>
        <v/>
      </c>
      <c r="F13" s="3" t="str">
        <f>IF('Unique Lines'!$J13=1,"Y","")</f>
        <v/>
      </c>
    </row>
    <row r="14" spans="1:6" x14ac:dyDescent="0.3">
      <c r="A14" s="3" t="str">
        <f>IF('Unique Lines'!$J14=1,'Unique Lines'!I14,"")</f>
        <v/>
      </c>
      <c r="B14" s="5" t="str">
        <f>IF('Unique Lines'!$J14=1,'Unique Lines'!F14,"")</f>
        <v/>
      </c>
      <c r="D14" s="3" t="str">
        <f>IF('Unique Lines'!$J14=1,'Unique Lines'!H14,"")</f>
        <v/>
      </c>
      <c r="E14" s="3" t="str">
        <f>IF('Unique Lines'!$J14=1,'Unique Lines'!G14,"")</f>
        <v/>
      </c>
      <c r="F14" s="3" t="str">
        <f>IF('Unique Lines'!$J14=1,"Y","")</f>
        <v/>
      </c>
    </row>
    <row r="15" spans="1:6" x14ac:dyDescent="0.3">
      <c r="A15" s="3" t="str">
        <f>IF('Unique Lines'!$J15=1,'Unique Lines'!I15,"")</f>
        <v/>
      </c>
      <c r="B15" s="5" t="str">
        <f>IF('Unique Lines'!$J15=1,'Unique Lines'!F15,"")</f>
        <v/>
      </c>
      <c r="D15" s="3" t="str">
        <f>IF('Unique Lines'!$J15=1,'Unique Lines'!H15,"")</f>
        <v/>
      </c>
      <c r="E15" s="3" t="str">
        <f>IF('Unique Lines'!$J15=1,'Unique Lines'!G15,"")</f>
        <v/>
      </c>
      <c r="F15" s="3" t="str">
        <f>IF('Unique Lines'!$J15=1,"Y","")</f>
        <v/>
      </c>
    </row>
    <row r="16" spans="1:6" x14ac:dyDescent="0.3">
      <c r="A16" s="3" t="str">
        <f>IF('Unique Lines'!$J16=1,'Unique Lines'!I16,"")</f>
        <v/>
      </c>
      <c r="B16" s="5" t="str">
        <f>IF('Unique Lines'!$J16=1,'Unique Lines'!F16,"")</f>
        <v/>
      </c>
      <c r="D16" s="3" t="str">
        <f>IF('Unique Lines'!$J16=1,'Unique Lines'!H16,"")</f>
        <v/>
      </c>
      <c r="E16" s="3" t="str">
        <f>IF('Unique Lines'!$J16=1,'Unique Lines'!G16,"")</f>
        <v/>
      </c>
      <c r="F16" s="3" t="str">
        <f>IF('Unique Lines'!$J16=1,"Y","")</f>
        <v/>
      </c>
    </row>
    <row r="17" spans="1:6" x14ac:dyDescent="0.3">
      <c r="A17" s="3" t="str">
        <f>IF('Unique Lines'!$J17=1,'Unique Lines'!I17,"")</f>
        <v/>
      </c>
      <c r="B17" s="5" t="str">
        <f>IF('Unique Lines'!$J17=1,'Unique Lines'!F17,"")</f>
        <v/>
      </c>
      <c r="D17" s="3" t="str">
        <f>IF('Unique Lines'!$J17=1,'Unique Lines'!H17,"")</f>
        <v/>
      </c>
      <c r="E17" s="3" t="str">
        <f>IF('Unique Lines'!$J17=1,'Unique Lines'!G17,"")</f>
        <v/>
      </c>
      <c r="F17" s="3" t="str">
        <f>IF('Unique Lines'!$J17=1,"Y","")</f>
        <v/>
      </c>
    </row>
    <row r="18" spans="1:6" x14ac:dyDescent="0.3">
      <c r="A18" s="3" t="str">
        <f>IF('Unique Lines'!$J18=1,'Unique Lines'!I18,"")</f>
        <v/>
      </c>
      <c r="B18" s="5" t="str">
        <f>IF('Unique Lines'!$J18=1,'Unique Lines'!F18,"")</f>
        <v/>
      </c>
      <c r="D18" s="3" t="str">
        <f>IF('Unique Lines'!$J18=1,'Unique Lines'!H18,"")</f>
        <v/>
      </c>
      <c r="E18" s="3" t="str">
        <f>IF('Unique Lines'!$J18=1,'Unique Lines'!G18,"")</f>
        <v/>
      </c>
      <c r="F18" s="3" t="str">
        <f>IF('Unique Lines'!$J18=1,"Y","")</f>
        <v/>
      </c>
    </row>
    <row r="19" spans="1:6" x14ac:dyDescent="0.3">
      <c r="A19" s="3" t="str">
        <f>IF('Unique Lines'!$J19=1,'Unique Lines'!I19,"")</f>
        <v/>
      </c>
      <c r="B19" s="5" t="str">
        <f>IF('Unique Lines'!$J19=1,'Unique Lines'!F19,"")</f>
        <v/>
      </c>
      <c r="D19" s="3" t="str">
        <f>IF('Unique Lines'!$J19=1,'Unique Lines'!H19,"")</f>
        <v/>
      </c>
      <c r="E19" s="3" t="str">
        <f>IF('Unique Lines'!$J19=1,'Unique Lines'!G19,"")</f>
        <v/>
      </c>
      <c r="F19" s="3" t="str">
        <f>IF('Unique Lines'!$J19=1,"Y","")</f>
        <v/>
      </c>
    </row>
    <row r="20" spans="1:6" x14ac:dyDescent="0.3">
      <c r="A20" s="3" t="str">
        <f>IF('Unique Lines'!$J20=1,'Unique Lines'!I20,"")</f>
        <v/>
      </c>
      <c r="B20" s="5" t="str">
        <f>IF('Unique Lines'!$J20=1,'Unique Lines'!F20,"")</f>
        <v/>
      </c>
      <c r="D20" s="3" t="str">
        <f>IF('Unique Lines'!$J20=1,'Unique Lines'!H20,"")</f>
        <v/>
      </c>
      <c r="E20" s="3" t="str">
        <f>IF('Unique Lines'!$J20=1,'Unique Lines'!G20,"")</f>
        <v/>
      </c>
      <c r="F20" s="3" t="str">
        <f>IF('Unique Lines'!$J20=1,"Y","")</f>
        <v/>
      </c>
    </row>
    <row r="21" spans="1:6" x14ac:dyDescent="0.3">
      <c r="A21" s="3" t="str">
        <f>IF('Unique Lines'!$J21=1,'Unique Lines'!I21,"")</f>
        <v/>
      </c>
      <c r="B21" s="5" t="str">
        <f>IF('Unique Lines'!$J21=1,'Unique Lines'!F21,"")</f>
        <v/>
      </c>
      <c r="D21" s="3" t="str">
        <f>IF('Unique Lines'!$J21=1,'Unique Lines'!H21,"")</f>
        <v/>
      </c>
      <c r="E21" s="3" t="str">
        <f>IF('Unique Lines'!$J21=1,'Unique Lines'!G21,"")</f>
        <v/>
      </c>
      <c r="F21" s="3" t="str">
        <f>IF('Unique Lines'!$J21=1,"Y","")</f>
        <v/>
      </c>
    </row>
    <row r="22" spans="1:6" x14ac:dyDescent="0.3">
      <c r="A22" s="3" t="str">
        <f>IF('Unique Lines'!$J22=1,'Unique Lines'!I22,"")</f>
        <v/>
      </c>
      <c r="B22" s="5" t="str">
        <f>IF('Unique Lines'!$J22=1,'Unique Lines'!F22,"")</f>
        <v/>
      </c>
      <c r="D22" s="3" t="str">
        <f>IF('Unique Lines'!$J22=1,'Unique Lines'!H22,"")</f>
        <v/>
      </c>
      <c r="E22" s="3" t="str">
        <f>IF('Unique Lines'!$J22=1,'Unique Lines'!G22,"")</f>
        <v/>
      </c>
      <c r="F22" s="3" t="str">
        <f>IF('Unique Lines'!$J22=1,"Y","")</f>
        <v/>
      </c>
    </row>
    <row r="23" spans="1:6" x14ac:dyDescent="0.3">
      <c r="A23" s="3" t="str">
        <f>IF('Unique Lines'!$J23=1,'Unique Lines'!I23,"")</f>
        <v/>
      </c>
      <c r="B23" s="5" t="str">
        <f>IF('Unique Lines'!$J23=1,'Unique Lines'!F23,"")</f>
        <v/>
      </c>
      <c r="D23" s="3" t="str">
        <f>IF('Unique Lines'!$J23=1,'Unique Lines'!H23,"")</f>
        <v/>
      </c>
      <c r="E23" s="3" t="str">
        <f>IF('Unique Lines'!$J23=1,'Unique Lines'!G23,"")</f>
        <v/>
      </c>
      <c r="F23" s="3" t="str">
        <f>IF('Unique Lines'!$J23=1,"Y","")</f>
        <v/>
      </c>
    </row>
    <row r="24" spans="1:6" x14ac:dyDescent="0.3">
      <c r="A24" s="3" t="str">
        <f>IF('Unique Lines'!$J24=1,'Unique Lines'!I24,"")</f>
        <v/>
      </c>
      <c r="B24" s="5" t="str">
        <f>IF('Unique Lines'!$J24=1,'Unique Lines'!F24,"")</f>
        <v/>
      </c>
      <c r="D24" s="3" t="str">
        <f>IF('Unique Lines'!$J24=1,'Unique Lines'!H24,"")</f>
        <v/>
      </c>
      <c r="E24" s="3" t="str">
        <f>IF('Unique Lines'!$J24=1,'Unique Lines'!G24,"")</f>
        <v/>
      </c>
      <c r="F24" s="3" t="str">
        <f>IF('Unique Lines'!$J24=1,"Y","")</f>
        <v/>
      </c>
    </row>
    <row r="25" spans="1:6" x14ac:dyDescent="0.3">
      <c r="A25" s="3" t="str">
        <f>IF('Unique Lines'!$J25=1,'Unique Lines'!I25,"")</f>
        <v/>
      </c>
      <c r="B25" s="5" t="str">
        <f>IF('Unique Lines'!$J25=1,'Unique Lines'!F25,"")</f>
        <v/>
      </c>
      <c r="D25" s="3" t="str">
        <f>IF('Unique Lines'!$J25=1,'Unique Lines'!H25,"")</f>
        <v/>
      </c>
      <c r="E25" s="3" t="str">
        <f>IF('Unique Lines'!$J25=1,'Unique Lines'!G25,"")</f>
        <v/>
      </c>
      <c r="F25" s="3" t="str">
        <f>IF('Unique Lines'!$J25=1,"Y","")</f>
        <v/>
      </c>
    </row>
    <row r="26" spans="1:6" x14ac:dyDescent="0.3">
      <c r="A26" s="3" t="str">
        <f>IF('Unique Lines'!$J26=1,'Unique Lines'!I26,"")</f>
        <v/>
      </c>
      <c r="B26" s="5" t="str">
        <f>IF('Unique Lines'!$J26=1,'Unique Lines'!F26,"")</f>
        <v/>
      </c>
      <c r="D26" s="3" t="str">
        <f>IF('Unique Lines'!$J26=1,'Unique Lines'!H26,"")</f>
        <v/>
      </c>
      <c r="E26" s="3" t="str">
        <f>IF('Unique Lines'!$J26=1,'Unique Lines'!G26,"")</f>
        <v/>
      </c>
      <c r="F26" s="3" t="str">
        <f>IF('Unique Lines'!$J26=1,"Y","")</f>
        <v/>
      </c>
    </row>
    <row r="27" spans="1:6" x14ac:dyDescent="0.3">
      <c r="A27" s="3" t="str">
        <f>IF('Unique Lines'!$J27=1,'Unique Lines'!I27,"")</f>
        <v/>
      </c>
      <c r="B27" s="5" t="str">
        <f>IF('Unique Lines'!$J27=1,'Unique Lines'!F27,"")</f>
        <v/>
      </c>
      <c r="D27" s="3" t="str">
        <f>IF('Unique Lines'!$J27=1,'Unique Lines'!H27,"")</f>
        <v/>
      </c>
      <c r="E27" s="3" t="str">
        <f>IF('Unique Lines'!$J27=1,'Unique Lines'!G27,"")</f>
        <v/>
      </c>
      <c r="F27" s="3" t="str">
        <f>IF('Unique Lines'!$J27=1,"Y","")</f>
        <v/>
      </c>
    </row>
    <row r="28" spans="1:6" x14ac:dyDescent="0.3">
      <c r="A28" s="3" t="str">
        <f>IF('Unique Lines'!$J28=1,'Unique Lines'!I28,"")</f>
        <v/>
      </c>
      <c r="B28" s="5" t="str">
        <f>IF('Unique Lines'!$J28=1,'Unique Lines'!F28,"")</f>
        <v/>
      </c>
      <c r="D28" s="3" t="str">
        <f>IF('Unique Lines'!$J28=1,'Unique Lines'!H28,"")</f>
        <v/>
      </c>
      <c r="E28" s="3" t="str">
        <f>IF('Unique Lines'!$J28=1,'Unique Lines'!G28,"")</f>
        <v/>
      </c>
      <c r="F28" s="3" t="str">
        <f>IF('Unique Lines'!$J28=1,"Y","")</f>
        <v/>
      </c>
    </row>
    <row r="29" spans="1:6" x14ac:dyDescent="0.3">
      <c r="A29" s="3" t="str">
        <f>IF('Unique Lines'!$J29=1,'Unique Lines'!I29,"")</f>
        <v/>
      </c>
      <c r="B29" s="5" t="str">
        <f>IF('Unique Lines'!$J29=1,'Unique Lines'!F29,"")</f>
        <v/>
      </c>
      <c r="D29" s="3" t="str">
        <f>IF('Unique Lines'!$J29=1,'Unique Lines'!H29,"")</f>
        <v/>
      </c>
      <c r="E29" s="3" t="str">
        <f>IF('Unique Lines'!$J29=1,'Unique Lines'!G29,"")</f>
        <v/>
      </c>
      <c r="F29" s="3" t="str">
        <f>IF('Unique Lines'!$J29=1,"Y","")</f>
        <v/>
      </c>
    </row>
    <row r="30" spans="1:6" x14ac:dyDescent="0.3">
      <c r="A30" s="3" t="str">
        <f>IF('Unique Lines'!$J30=1,'Unique Lines'!I30,"")</f>
        <v/>
      </c>
      <c r="B30" s="5" t="str">
        <f>IF('Unique Lines'!$J30=1,'Unique Lines'!F30,"")</f>
        <v/>
      </c>
      <c r="D30" s="3" t="str">
        <f>IF('Unique Lines'!$J30=1,'Unique Lines'!H30,"")</f>
        <v/>
      </c>
      <c r="E30" s="3" t="str">
        <f>IF('Unique Lines'!$J30=1,'Unique Lines'!G30,"")</f>
        <v/>
      </c>
      <c r="F30" s="3" t="str">
        <f>IF('Unique Lines'!$J30=1,"Y","")</f>
        <v/>
      </c>
    </row>
    <row r="31" spans="1:6" x14ac:dyDescent="0.3">
      <c r="A31" s="3" t="str">
        <f>IF('Unique Lines'!$J31=1,'Unique Lines'!I31,"")</f>
        <v/>
      </c>
      <c r="B31" s="5" t="str">
        <f>IF('Unique Lines'!$J31=1,'Unique Lines'!F31,"")</f>
        <v/>
      </c>
      <c r="D31" s="3" t="str">
        <f>IF('Unique Lines'!$J31=1,'Unique Lines'!H31,"")</f>
        <v/>
      </c>
      <c r="E31" s="3" t="str">
        <f>IF('Unique Lines'!$J31=1,'Unique Lines'!G31,"")</f>
        <v/>
      </c>
      <c r="F31" s="3" t="str">
        <f>IF('Unique Lines'!$J31=1,"Y","")</f>
        <v/>
      </c>
    </row>
    <row r="32" spans="1:6" x14ac:dyDescent="0.3">
      <c r="A32" s="3" t="str">
        <f>IF('Unique Lines'!$J32=1,'Unique Lines'!I32,"")</f>
        <v/>
      </c>
      <c r="B32" s="5" t="str">
        <f>IF('Unique Lines'!$J32=1,'Unique Lines'!F32,"")</f>
        <v/>
      </c>
      <c r="D32" s="3" t="str">
        <f>IF('Unique Lines'!$J32=1,'Unique Lines'!H32,"")</f>
        <v/>
      </c>
      <c r="E32" s="3" t="str">
        <f>IF('Unique Lines'!$J32=1,'Unique Lines'!G32,"")</f>
        <v/>
      </c>
      <c r="F32" s="3" t="str">
        <f>IF('Unique Lines'!$J32=1,"Y","")</f>
        <v/>
      </c>
    </row>
    <row r="33" spans="1:6" x14ac:dyDescent="0.3">
      <c r="A33" s="3" t="str">
        <f>IF('Unique Lines'!$J33=1,'Unique Lines'!I33,"")</f>
        <v/>
      </c>
      <c r="B33" s="5" t="str">
        <f>IF('Unique Lines'!$J33=1,'Unique Lines'!F33,"")</f>
        <v/>
      </c>
      <c r="D33" s="3" t="str">
        <f>IF('Unique Lines'!$J33=1,'Unique Lines'!H33,"")</f>
        <v/>
      </c>
      <c r="E33" s="3" t="str">
        <f>IF('Unique Lines'!$J33=1,'Unique Lines'!G33,"")</f>
        <v/>
      </c>
      <c r="F33" s="3" t="str">
        <f>IF('Unique Lines'!$J33=1,"Y","")</f>
        <v/>
      </c>
    </row>
    <row r="34" spans="1:6" x14ac:dyDescent="0.3">
      <c r="A34" s="3" t="str">
        <f>IF('Unique Lines'!$J34=1,'Unique Lines'!I34,"")</f>
        <v/>
      </c>
      <c r="B34" s="5" t="str">
        <f>IF('Unique Lines'!$J34=1,'Unique Lines'!F34,"")</f>
        <v/>
      </c>
      <c r="D34" s="3" t="str">
        <f>IF('Unique Lines'!$J34=1,'Unique Lines'!H34,"")</f>
        <v/>
      </c>
      <c r="E34" s="3" t="str">
        <f>IF('Unique Lines'!$J34=1,'Unique Lines'!G34,"")</f>
        <v/>
      </c>
      <c r="F34" s="3" t="str">
        <f>IF('Unique Lines'!$J34=1,"Y","")</f>
        <v/>
      </c>
    </row>
    <row r="35" spans="1:6" x14ac:dyDescent="0.3">
      <c r="A35" s="3" t="str">
        <f>IF('Unique Lines'!$J35=1,'Unique Lines'!I35,"")</f>
        <v/>
      </c>
      <c r="B35" s="5" t="str">
        <f>IF('Unique Lines'!$J35=1,'Unique Lines'!F35,"")</f>
        <v/>
      </c>
      <c r="D35" s="3" t="str">
        <f>IF('Unique Lines'!$J35=1,'Unique Lines'!H35,"")</f>
        <v/>
      </c>
      <c r="E35" s="3" t="str">
        <f>IF('Unique Lines'!$J35=1,'Unique Lines'!G35,"")</f>
        <v/>
      </c>
      <c r="F35" s="3" t="str">
        <f>IF('Unique Lines'!$J35=1,"Y","")</f>
        <v/>
      </c>
    </row>
    <row r="36" spans="1:6" x14ac:dyDescent="0.3">
      <c r="A36" s="3" t="str">
        <f>IF('Unique Lines'!$J36=1,'Unique Lines'!I36,"")</f>
        <v/>
      </c>
      <c r="B36" s="5" t="str">
        <f>IF('Unique Lines'!$J36=1,'Unique Lines'!F36,"")</f>
        <v/>
      </c>
      <c r="D36" s="3" t="str">
        <f>IF('Unique Lines'!$J36=1,'Unique Lines'!H36,"")</f>
        <v/>
      </c>
      <c r="E36" s="3" t="str">
        <f>IF('Unique Lines'!$J36=1,'Unique Lines'!G36,"")</f>
        <v/>
      </c>
      <c r="F36" s="3" t="str">
        <f>IF('Unique Lines'!$J36=1,"Y","")</f>
        <v/>
      </c>
    </row>
    <row r="37" spans="1:6" x14ac:dyDescent="0.3">
      <c r="A37" s="3" t="str">
        <f>IF('Unique Lines'!$J37=1,'Unique Lines'!I37,"")</f>
        <v/>
      </c>
      <c r="B37" s="5" t="str">
        <f>IF('Unique Lines'!$J37=1,'Unique Lines'!F37,"")</f>
        <v/>
      </c>
      <c r="D37" s="3" t="str">
        <f>IF('Unique Lines'!$J37=1,'Unique Lines'!H37,"")</f>
        <v/>
      </c>
      <c r="E37" s="3" t="str">
        <f>IF('Unique Lines'!$J37=1,'Unique Lines'!G37,"")</f>
        <v/>
      </c>
      <c r="F37" s="3" t="str">
        <f>IF('Unique Lines'!$J37=1,"Y","")</f>
        <v/>
      </c>
    </row>
    <row r="38" spans="1:6" x14ac:dyDescent="0.3">
      <c r="A38" s="3" t="str">
        <f>IF('Unique Lines'!$J38=1,'Unique Lines'!I38,"")</f>
        <v/>
      </c>
      <c r="B38" s="5" t="str">
        <f>IF('Unique Lines'!$J38=1,'Unique Lines'!F38,"")</f>
        <v/>
      </c>
      <c r="D38" s="3" t="str">
        <f>IF('Unique Lines'!$J38=1,'Unique Lines'!H38,"")</f>
        <v/>
      </c>
      <c r="E38" s="3" t="str">
        <f>IF('Unique Lines'!$J38=1,'Unique Lines'!G38,"")</f>
        <v/>
      </c>
      <c r="F38" s="3" t="str">
        <f>IF('Unique Lines'!$J38=1,"Y","")</f>
        <v/>
      </c>
    </row>
    <row r="39" spans="1:6" x14ac:dyDescent="0.3">
      <c r="A39" s="3" t="str">
        <f>IF('Unique Lines'!$J39=1,'Unique Lines'!I39,"")</f>
        <v/>
      </c>
      <c r="B39" s="5" t="str">
        <f>IF('Unique Lines'!$J39=1,'Unique Lines'!F39,"")</f>
        <v/>
      </c>
      <c r="D39" s="3" t="str">
        <f>IF('Unique Lines'!$J39=1,'Unique Lines'!H39,"")</f>
        <v/>
      </c>
      <c r="E39" s="3" t="str">
        <f>IF('Unique Lines'!$J39=1,'Unique Lines'!G39,"")</f>
        <v/>
      </c>
      <c r="F39" s="3" t="str">
        <f>IF('Unique Lines'!$J39=1,"Y","")</f>
        <v/>
      </c>
    </row>
    <row r="40" spans="1:6" x14ac:dyDescent="0.3">
      <c r="A40" s="3" t="str">
        <f>IF('Unique Lines'!$J40=1,'Unique Lines'!I40,"")</f>
        <v/>
      </c>
      <c r="B40" s="5" t="str">
        <f>IF('Unique Lines'!$J40=1,'Unique Lines'!F40,"")</f>
        <v/>
      </c>
      <c r="D40" s="3" t="str">
        <f>IF('Unique Lines'!$J40=1,'Unique Lines'!H40,"")</f>
        <v/>
      </c>
      <c r="E40" s="3" t="str">
        <f>IF('Unique Lines'!$J40=1,'Unique Lines'!G40,"")</f>
        <v/>
      </c>
      <c r="F40" s="3" t="str">
        <f>IF('Unique Lines'!$J40=1,"Y","")</f>
        <v/>
      </c>
    </row>
    <row r="41" spans="1:6" x14ac:dyDescent="0.3">
      <c r="A41" s="3" t="str">
        <f>IF('Unique Lines'!$J41=1,'Unique Lines'!I41,"")</f>
        <v/>
      </c>
      <c r="B41" s="5" t="str">
        <f>IF('Unique Lines'!$J41=1,'Unique Lines'!F41,"")</f>
        <v/>
      </c>
      <c r="D41" s="3" t="str">
        <f>IF('Unique Lines'!$J41=1,'Unique Lines'!H41,"")</f>
        <v/>
      </c>
      <c r="E41" s="3" t="str">
        <f>IF('Unique Lines'!$J41=1,'Unique Lines'!G41,"")</f>
        <v/>
      </c>
      <c r="F41" s="3" t="str">
        <f>IF('Unique Lines'!$J41=1,"Y","")</f>
        <v/>
      </c>
    </row>
    <row r="42" spans="1:6" x14ac:dyDescent="0.3">
      <c r="A42" s="3" t="str">
        <f>IF('Unique Lines'!$J42=1,'Unique Lines'!I42,"")</f>
        <v/>
      </c>
      <c r="B42" s="5" t="str">
        <f>IF('Unique Lines'!$J42=1,'Unique Lines'!F42,"")</f>
        <v/>
      </c>
      <c r="D42" s="3" t="str">
        <f>IF('Unique Lines'!$J42=1,'Unique Lines'!H42,"")</f>
        <v/>
      </c>
      <c r="E42" s="3" t="str">
        <f>IF('Unique Lines'!$J42=1,'Unique Lines'!G42,"")</f>
        <v/>
      </c>
      <c r="F42" s="3" t="str">
        <f>IF('Unique Lines'!$J42=1,"Y","")</f>
        <v/>
      </c>
    </row>
    <row r="43" spans="1:6" x14ac:dyDescent="0.3">
      <c r="A43" s="3" t="str">
        <f>IF('Unique Lines'!$J43=1,'Unique Lines'!I43,"")</f>
        <v/>
      </c>
      <c r="B43" s="5" t="str">
        <f>IF('Unique Lines'!$J43=1,'Unique Lines'!F43,"")</f>
        <v/>
      </c>
      <c r="D43" s="3" t="str">
        <f>IF('Unique Lines'!$J43=1,'Unique Lines'!H43,"")</f>
        <v/>
      </c>
      <c r="E43" s="3" t="str">
        <f>IF('Unique Lines'!$J43=1,'Unique Lines'!G43,"")</f>
        <v/>
      </c>
      <c r="F43" s="3" t="str">
        <f>IF('Unique Lines'!$J43=1,"Y","")</f>
        <v/>
      </c>
    </row>
    <row r="44" spans="1:6" x14ac:dyDescent="0.3">
      <c r="A44" s="3" t="str">
        <f>IF('Unique Lines'!$J44=1,'Unique Lines'!I44,"")</f>
        <v/>
      </c>
      <c r="B44" s="5" t="str">
        <f>IF('Unique Lines'!$J44=1,'Unique Lines'!F44,"")</f>
        <v/>
      </c>
      <c r="D44" s="3" t="str">
        <f>IF('Unique Lines'!$J44=1,'Unique Lines'!H44,"")</f>
        <v/>
      </c>
      <c r="E44" s="3" t="str">
        <f>IF('Unique Lines'!$J44=1,'Unique Lines'!G44,"")</f>
        <v/>
      </c>
      <c r="F44" s="3" t="str">
        <f>IF('Unique Lines'!$J44=1,"Y","")</f>
        <v/>
      </c>
    </row>
    <row r="45" spans="1:6" x14ac:dyDescent="0.3">
      <c r="A45" s="3" t="str">
        <f>IF('Unique Lines'!$J45=1,'Unique Lines'!I45,"")</f>
        <v/>
      </c>
      <c r="B45" s="5" t="str">
        <f>IF('Unique Lines'!$J45=1,'Unique Lines'!F45,"")</f>
        <v/>
      </c>
      <c r="D45" s="3" t="str">
        <f>IF('Unique Lines'!$J45=1,'Unique Lines'!H45,"")</f>
        <v/>
      </c>
      <c r="E45" s="3" t="str">
        <f>IF('Unique Lines'!$J45=1,'Unique Lines'!G45,"")</f>
        <v/>
      </c>
      <c r="F45" s="3" t="str">
        <f>IF('Unique Lines'!$J45=1,"Y","")</f>
        <v/>
      </c>
    </row>
    <row r="46" spans="1:6" x14ac:dyDescent="0.3">
      <c r="A46" s="3" t="str">
        <f>IF('Unique Lines'!$J46=1,'Unique Lines'!I46,"")</f>
        <v/>
      </c>
      <c r="B46" s="5" t="str">
        <f>IF('Unique Lines'!$J46=1,'Unique Lines'!F46,"")</f>
        <v/>
      </c>
      <c r="D46" s="3" t="str">
        <f>IF('Unique Lines'!$J46=1,'Unique Lines'!H46,"")</f>
        <v/>
      </c>
      <c r="E46" s="3" t="str">
        <f>IF('Unique Lines'!$J46=1,'Unique Lines'!G46,"")</f>
        <v/>
      </c>
      <c r="F46" s="3" t="str">
        <f>IF('Unique Lines'!$J46=1,"Y","")</f>
        <v/>
      </c>
    </row>
    <row r="47" spans="1:6" x14ac:dyDescent="0.3">
      <c r="A47" s="3" t="str">
        <f>IF('Unique Lines'!$J47=1,'Unique Lines'!I47,"")</f>
        <v/>
      </c>
      <c r="B47" s="5" t="str">
        <f>IF('Unique Lines'!$J47=1,'Unique Lines'!F47,"")</f>
        <v/>
      </c>
      <c r="D47" s="3" t="str">
        <f>IF('Unique Lines'!$J47=1,'Unique Lines'!H47,"")</f>
        <v/>
      </c>
      <c r="E47" s="3" t="str">
        <f>IF('Unique Lines'!$J47=1,'Unique Lines'!G47,"")</f>
        <v/>
      </c>
      <c r="F47" s="3" t="str">
        <f>IF('Unique Lines'!$J47=1,"Y","")</f>
        <v/>
      </c>
    </row>
    <row r="48" spans="1:6" x14ac:dyDescent="0.3">
      <c r="A48" s="3" t="str">
        <f>IF('Unique Lines'!J48=1,'Unique Lines'!I48,"")</f>
        <v/>
      </c>
      <c r="B48" s="5" t="str">
        <f>IF('Unique Lines'!$J48=1,'Unique Lines'!F48,"")</f>
        <v/>
      </c>
      <c r="D48" s="3" t="str">
        <f>IF('Unique Lines'!$J48=1,'Unique Lines'!H48,"")</f>
        <v/>
      </c>
      <c r="E48" s="3" t="str">
        <f>IF('Unique Lines'!$J48=1,'Unique Lines'!G48,"")</f>
        <v/>
      </c>
      <c r="F48" s="3" t="str">
        <f>IF('Unique Lines'!$J48=1,"Y","")</f>
        <v/>
      </c>
    </row>
    <row r="49" spans="1:6" x14ac:dyDescent="0.3">
      <c r="A49" s="3" t="str">
        <f>IF('Unique Lines'!J49=1,'Unique Lines'!I49,"")</f>
        <v/>
      </c>
      <c r="B49" s="5" t="str">
        <f>IF('Unique Lines'!$J49=1,'Unique Lines'!F49,"")</f>
        <v/>
      </c>
      <c r="D49" s="3" t="str">
        <f>IF('Unique Lines'!$J49=1,'Unique Lines'!H49,"")</f>
        <v/>
      </c>
      <c r="E49" s="3" t="str">
        <f>IF('Unique Lines'!$J49=1,'Unique Lines'!G49,"")</f>
        <v/>
      </c>
      <c r="F49" s="3" t="str">
        <f>IF('Unique Lines'!$J49=1,"Y","")</f>
        <v/>
      </c>
    </row>
    <row r="50" spans="1:6" x14ac:dyDescent="0.3">
      <c r="A50" s="3" t="str">
        <f>IF('Unique Lines'!J50=1,'Unique Lines'!I50,"")</f>
        <v/>
      </c>
      <c r="B50" s="5" t="str">
        <f>IF('Unique Lines'!$J50=1,'Unique Lines'!F50,"")</f>
        <v/>
      </c>
      <c r="D50" s="3" t="str">
        <f>IF('Unique Lines'!$J50=1,'Unique Lines'!H50,"")</f>
        <v/>
      </c>
      <c r="E50" s="3" t="str">
        <f>IF('Unique Lines'!$J50=1,'Unique Lines'!G50,"")</f>
        <v/>
      </c>
      <c r="F50" s="3" t="str">
        <f>IF('Unique Lines'!$J50=1,"Y","")</f>
        <v/>
      </c>
    </row>
    <row r="51" spans="1:6" x14ac:dyDescent="0.3">
      <c r="A51" s="3" t="str">
        <f>IF('Unique Lines'!J51=1,'Unique Lines'!I51,"")</f>
        <v/>
      </c>
      <c r="B51" s="5" t="str">
        <f>IF('Unique Lines'!$J51=1,'Unique Lines'!F51,"")</f>
        <v/>
      </c>
      <c r="D51" s="3" t="str">
        <f>IF('Unique Lines'!$J51=1,'Unique Lines'!H51,"")</f>
        <v/>
      </c>
      <c r="E51" s="3" t="str">
        <f>IF('Unique Lines'!$J51=1,'Unique Lines'!G51,"")</f>
        <v/>
      </c>
      <c r="F51" s="3" t="str">
        <f>IF('Unique Lines'!$J51=1,"Y","")</f>
        <v/>
      </c>
    </row>
    <row r="52" spans="1:6" x14ac:dyDescent="0.3">
      <c r="A52" s="3" t="str">
        <f>IF('Unique Lines'!J52=1,'Unique Lines'!I52,"")</f>
        <v/>
      </c>
      <c r="B52" s="5" t="str">
        <f>IF('Unique Lines'!$J52=1,'Unique Lines'!F52,"")</f>
        <v/>
      </c>
      <c r="D52" s="3" t="str">
        <f>IF('Unique Lines'!$J52=1,'Unique Lines'!H52,"")</f>
        <v/>
      </c>
      <c r="E52" s="3" t="str">
        <f>IF('Unique Lines'!$J52=1,'Unique Lines'!G52,"")</f>
        <v/>
      </c>
      <c r="F52" s="3" t="str">
        <f>IF('Unique Lines'!$J52=1,"Y","")</f>
        <v/>
      </c>
    </row>
    <row r="53" spans="1:6" x14ac:dyDescent="0.3">
      <c r="A53" s="3" t="str">
        <f>IF('Unique Lines'!J53=1,'Unique Lines'!I53,"")</f>
        <v/>
      </c>
      <c r="B53" s="5" t="str">
        <f>IF('Unique Lines'!$J53=1,'Unique Lines'!F53,"")</f>
        <v/>
      </c>
      <c r="D53" s="3" t="str">
        <f>IF('Unique Lines'!$J53=1,'Unique Lines'!H53,"")</f>
        <v/>
      </c>
      <c r="E53" s="3" t="str">
        <f>IF('Unique Lines'!$J53=1,'Unique Lines'!G53,"")</f>
        <v/>
      </c>
      <c r="F53" s="3" t="str">
        <f>IF('Unique Lines'!$J53=1,"Y","")</f>
        <v/>
      </c>
    </row>
    <row r="54" spans="1:6" x14ac:dyDescent="0.3">
      <c r="A54" s="3" t="str">
        <f>IF('Unique Lines'!J54=1,'Unique Lines'!I54,"")</f>
        <v/>
      </c>
      <c r="B54" s="5" t="str">
        <f>IF('Unique Lines'!$J54=1,'Unique Lines'!F54,"")</f>
        <v/>
      </c>
      <c r="D54" s="3" t="str">
        <f>IF('Unique Lines'!$J54=1,'Unique Lines'!H54,"")</f>
        <v/>
      </c>
      <c r="E54" s="3" t="str">
        <f>IF('Unique Lines'!$J54=1,'Unique Lines'!G54,"")</f>
        <v/>
      </c>
      <c r="F54" s="3" t="str">
        <f>IF('Unique Lines'!$J54=1,"Y","")</f>
        <v/>
      </c>
    </row>
    <row r="55" spans="1:6" x14ac:dyDescent="0.3">
      <c r="A55" s="3" t="str">
        <f>IF('Unique Lines'!J55=1,'Unique Lines'!I55,"")</f>
        <v/>
      </c>
      <c r="B55" s="5" t="str">
        <f>IF('Unique Lines'!$J55=1,'Unique Lines'!F55,"")</f>
        <v/>
      </c>
      <c r="D55" s="3" t="str">
        <f>IF('Unique Lines'!$J55=1,'Unique Lines'!H55,"")</f>
        <v/>
      </c>
      <c r="E55" s="3" t="str">
        <f>IF('Unique Lines'!$J55=1,'Unique Lines'!G55,"")</f>
        <v/>
      </c>
      <c r="F55" s="3" t="str">
        <f>IF('Unique Lines'!$J55=1,"Y","")</f>
        <v/>
      </c>
    </row>
    <row r="56" spans="1:6" x14ac:dyDescent="0.3">
      <c r="A56" s="3" t="str">
        <f>IF('Unique Lines'!J56=1,'Unique Lines'!I56,"")</f>
        <v/>
      </c>
      <c r="B56" s="5" t="str">
        <f>IF('Unique Lines'!$J56=1,'Unique Lines'!F56,"")</f>
        <v/>
      </c>
      <c r="D56" s="3" t="str">
        <f>IF('Unique Lines'!$J56=1,'Unique Lines'!H56,"")</f>
        <v/>
      </c>
      <c r="E56" s="3" t="str">
        <f>IF('Unique Lines'!$J56=1,'Unique Lines'!G56,"")</f>
        <v/>
      </c>
      <c r="F56" s="3" t="str">
        <f>IF('Unique Lines'!$J56=1,"Y","")</f>
        <v/>
      </c>
    </row>
    <row r="57" spans="1:6" x14ac:dyDescent="0.3">
      <c r="A57" s="3" t="str">
        <f>IF('Unique Lines'!J57=1,'Unique Lines'!I57,"")</f>
        <v/>
      </c>
      <c r="B57" s="5" t="str">
        <f>IF('Unique Lines'!$J57=1,'Unique Lines'!F57,"")</f>
        <v/>
      </c>
      <c r="D57" s="3" t="str">
        <f>IF('Unique Lines'!$J57=1,'Unique Lines'!H57,"")</f>
        <v/>
      </c>
      <c r="E57" s="3" t="str">
        <f>IF('Unique Lines'!$J57=1,'Unique Lines'!G57,"")</f>
        <v/>
      </c>
      <c r="F57" s="3" t="str">
        <f>IF('Unique Lines'!$J57=1,"Y","")</f>
        <v/>
      </c>
    </row>
    <row r="58" spans="1:6" x14ac:dyDescent="0.3">
      <c r="A58" s="3" t="str">
        <f>IF('Unique Lines'!J58=1,'Unique Lines'!I58,"")</f>
        <v/>
      </c>
      <c r="B58" s="5" t="str">
        <f>IF('Unique Lines'!$J58=1,'Unique Lines'!F58,"")</f>
        <v/>
      </c>
      <c r="D58" s="3" t="str">
        <f>IF('Unique Lines'!$J58=1,'Unique Lines'!H58,"")</f>
        <v/>
      </c>
      <c r="E58" s="3" t="str">
        <f>IF('Unique Lines'!$J58=1,'Unique Lines'!G58,"")</f>
        <v/>
      </c>
      <c r="F58" s="3" t="str">
        <f>IF('Unique Lines'!$J58=1,"Y","")</f>
        <v/>
      </c>
    </row>
    <row r="59" spans="1:6" x14ac:dyDescent="0.3">
      <c r="A59" s="3" t="str">
        <f>IF('Unique Lines'!J59=1,'Unique Lines'!I59,"")</f>
        <v/>
      </c>
      <c r="B59" s="5" t="str">
        <f>IF('Unique Lines'!$J59=1,'Unique Lines'!F59,"")</f>
        <v/>
      </c>
      <c r="D59" s="3" t="str">
        <f>IF('Unique Lines'!$J59=1,'Unique Lines'!H59,"")</f>
        <v/>
      </c>
      <c r="E59" s="3" t="str">
        <f>IF('Unique Lines'!$J59=1,'Unique Lines'!G59,"")</f>
        <v/>
      </c>
      <c r="F59" s="3" t="str">
        <f>IF('Unique Lines'!$J59=1,"Y","")</f>
        <v/>
      </c>
    </row>
    <row r="60" spans="1:6" x14ac:dyDescent="0.3">
      <c r="A60" s="3" t="str">
        <f>IF('Unique Lines'!J60=1,'Unique Lines'!I60,"")</f>
        <v/>
      </c>
      <c r="B60" s="5" t="str">
        <f>IF('Unique Lines'!$J60=1,'Unique Lines'!F60,"")</f>
        <v/>
      </c>
      <c r="D60" s="3" t="str">
        <f>IF('Unique Lines'!$J60=1,'Unique Lines'!H60,"")</f>
        <v/>
      </c>
      <c r="E60" s="3" t="str">
        <f>IF('Unique Lines'!$J60=1,'Unique Lines'!G60,"")</f>
        <v/>
      </c>
      <c r="F60" s="3" t="str">
        <f>IF('Unique Lines'!$J60=1,"Y","")</f>
        <v/>
      </c>
    </row>
    <row r="61" spans="1:6" x14ac:dyDescent="0.3">
      <c r="A61" s="3" t="str">
        <f>IF('Unique Lines'!J61=1,'Unique Lines'!I61,"")</f>
        <v/>
      </c>
      <c r="B61" s="5" t="str">
        <f>IF('Unique Lines'!$J61=1,'Unique Lines'!F61,"")</f>
        <v/>
      </c>
      <c r="D61" s="3" t="str">
        <f>IF('Unique Lines'!$J61=1,'Unique Lines'!H61,"")</f>
        <v/>
      </c>
      <c r="E61" s="3" t="str">
        <f>IF('Unique Lines'!$J61=1,'Unique Lines'!G61,"")</f>
        <v/>
      </c>
      <c r="F61" s="3" t="str">
        <f>IF('Unique Lines'!$J61=1,"Y","")</f>
        <v/>
      </c>
    </row>
    <row r="62" spans="1:6" x14ac:dyDescent="0.3">
      <c r="A62" s="3" t="str">
        <f>IF('Unique Lines'!J62=1,'Unique Lines'!I62,"")</f>
        <v/>
      </c>
      <c r="B62" s="5" t="str">
        <f>IF('Unique Lines'!$J62=1,'Unique Lines'!F62,"")</f>
        <v/>
      </c>
      <c r="D62" s="3" t="str">
        <f>IF('Unique Lines'!$J62=1,'Unique Lines'!H62,"")</f>
        <v/>
      </c>
      <c r="E62" s="3" t="str">
        <f>IF('Unique Lines'!$J62=1,'Unique Lines'!G62,"")</f>
        <v/>
      </c>
      <c r="F62" s="3" t="str">
        <f>IF('Unique Lines'!$J62=1,"Y","")</f>
        <v/>
      </c>
    </row>
    <row r="63" spans="1:6" x14ac:dyDescent="0.3">
      <c r="A63" s="3" t="str">
        <f>IF('Unique Lines'!J63=1,'Unique Lines'!I63,"")</f>
        <v/>
      </c>
      <c r="B63" s="5" t="str">
        <f>IF('Unique Lines'!$J63=1,'Unique Lines'!F63,"")</f>
        <v/>
      </c>
      <c r="D63" s="3" t="str">
        <f>IF('Unique Lines'!$J63=1,'Unique Lines'!H63,"")</f>
        <v/>
      </c>
      <c r="E63" s="3" t="str">
        <f>IF('Unique Lines'!$J63=1,'Unique Lines'!G63,"")</f>
        <v/>
      </c>
      <c r="F63" s="3" t="str">
        <f>IF('Unique Lines'!$J63=1,"Y","")</f>
        <v/>
      </c>
    </row>
    <row r="64" spans="1:6" x14ac:dyDescent="0.3">
      <c r="A64" s="3" t="str">
        <f>IF('Unique Lines'!J64=1,'Unique Lines'!I64,"")</f>
        <v/>
      </c>
      <c r="B64" s="5" t="str">
        <f>IF('Unique Lines'!$J64=1,'Unique Lines'!F64,"")</f>
        <v/>
      </c>
      <c r="D64" s="3" t="str">
        <f>IF('Unique Lines'!$J64=1,'Unique Lines'!H64,"")</f>
        <v/>
      </c>
      <c r="E64" s="3" t="str">
        <f>IF('Unique Lines'!$J64=1,'Unique Lines'!G64,"")</f>
        <v/>
      </c>
      <c r="F64" s="3" t="str">
        <f>IF('Unique Lines'!$J64=1,"Y","")</f>
        <v/>
      </c>
    </row>
    <row r="65" spans="1:6" x14ac:dyDescent="0.3">
      <c r="A65" s="3" t="str">
        <f>IF('Unique Lines'!J65=1,'Unique Lines'!I65,"")</f>
        <v/>
      </c>
      <c r="B65" s="5" t="str">
        <f>IF('Unique Lines'!$J65=1,'Unique Lines'!F65,"")</f>
        <v/>
      </c>
      <c r="D65" s="3" t="str">
        <f>IF('Unique Lines'!$J65=1,'Unique Lines'!H65,"")</f>
        <v/>
      </c>
      <c r="E65" s="3" t="str">
        <f>IF('Unique Lines'!$J65=1,'Unique Lines'!G65,"")</f>
        <v/>
      </c>
      <c r="F65" s="3" t="str">
        <f>IF('Unique Lines'!$J65=1,"Y","")</f>
        <v/>
      </c>
    </row>
    <row r="66" spans="1:6" x14ac:dyDescent="0.3">
      <c r="A66" s="3" t="str">
        <f>IF('Unique Lines'!J66=1,'Unique Lines'!I66,"")</f>
        <v/>
      </c>
      <c r="B66" s="5" t="str">
        <f>IF('Unique Lines'!$J66=1,'Unique Lines'!F66,"")</f>
        <v/>
      </c>
      <c r="D66" s="3" t="str">
        <f>IF('Unique Lines'!$J66=1,'Unique Lines'!H66,"")</f>
        <v/>
      </c>
      <c r="E66" s="3" t="str">
        <f>IF('Unique Lines'!$J66=1,'Unique Lines'!G66,"")</f>
        <v/>
      </c>
      <c r="F66" s="3" t="str">
        <f>IF('Unique Lines'!$J66=1,"Y","")</f>
        <v/>
      </c>
    </row>
    <row r="67" spans="1:6" x14ac:dyDescent="0.3">
      <c r="A67" s="3" t="str">
        <f>IF('Unique Lines'!J67=1,'Unique Lines'!I67,"")</f>
        <v/>
      </c>
      <c r="B67" s="5" t="str">
        <f>IF('Unique Lines'!$J67=1,'Unique Lines'!F67,"")</f>
        <v/>
      </c>
      <c r="D67" s="3" t="str">
        <f>IF('Unique Lines'!$J67=1,'Unique Lines'!H67,"")</f>
        <v/>
      </c>
      <c r="E67" s="3" t="str">
        <f>IF('Unique Lines'!$J67=1,'Unique Lines'!G67,"")</f>
        <v/>
      </c>
      <c r="F67" s="3" t="str">
        <f>IF('Unique Lines'!$J67=1,"Y","")</f>
        <v/>
      </c>
    </row>
    <row r="68" spans="1:6" x14ac:dyDescent="0.3">
      <c r="A68" s="3" t="str">
        <f>IF('Unique Lines'!J68=1,'Unique Lines'!I68,"")</f>
        <v/>
      </c>
      <c r="B68" s="5" t="str">
        <f>IF('Unique Lines'!$J68=1,'Unique Lines'!F68,"")</f>
        <v/>
      </c>
      <c r="D68" s="3" t="str">
        <f>IF('Unique Lines'!$J68=1,'Unique Lines'!H68,"")</f>
        <v/>
      </c>
      <c r="E68" s="3" t="str">
        <f>IF('Unique Lines'!$J68=1,'Unique Lines'!G68,"")</f>
        <v/>
      </c>
      <c r="F68" s="3" t="str">
        <f>IF('Unique Lines'!$J68=1,"Y","")</f>
        <v/>
      </c>
    </row>
    <row r="69" spans="1:6" x14ac:dyDescent="0.3">
      <c r="A69" s="3" t="str">
        <f>IF('Unique Lines'!J69=1,'Unique Lines'!I69,"")</f>
        <v/>
      </c>
      <c r="B69" s="5" t="str">
        <f>IF('Unique Lines'!$J69=1,'Unique Lines'!F69,"")</f>
        <v/>
      </c>
      <c r="D69" s="3" t="str">
        <f>IF('Unique Lines'!$J69=1,'Unique Lines'!H69,"")</f>
        <v/>
      </c>
      <c r="E69" s="3" t="str">
        <f>IF('Unique Lines'!$J69=1,'Unique Lines'!G69,"")</f>
        <v/>
      </c>
      <c r="F69" s="3" t="str">
        <f>IF('Unique Lines'!$J69=1,"Y","")</f>
        <v/>
      </c>
    </row>
    <row r="70" spans="1:6" x14ac:dyDescent="0.3">
      <c r="A70" s="3" t="str">
        <f>IF('Unique Lines'!J70=1,'Unique Lines'!I70,"")</f>
        <v/>
      </c>
      <c r="B70" s="5" t="str">
        <f>IF('Unique Lines'!$J70=1,'Unique Lines'!F70,"")</f>
        <v/>
      </c>
      <c r="D70" s="3" t="str">
        <f>IF('Unique Lines'!$J70=1,'Unique Lines'!H70,"")</f>
        <v/>
      </c>
      <c r="E70" s="3" t="str">
        <f>IF('Unique Lines'!$J70=1,'Unique Lines'!G70,"")</f>
        <v/>
      </c>
      <c r="F70" s="3" t="str">
        <f>IF('Unique Lines'!$J70=1,"Y","")</f>
        <v/>
      </c>
    </row>
    <row r="71" spans="1:6" x14ac:dyDescent="0.3">
      <c r="A71" s="3" t="str">
        <f>IF('Unique Lines'!J71=1,'Unique Lines'!I71,"")</f>
        <v/>
      </c>
      <c r="B71" s="5" t="str">
        <f>IF('Unique Lines'!$J71=1,'Unique Lines'!F71,"")</f>
        <v/>
      </c>
      <c r="D71" s="3" t="str">
        <f>IF('Unique Lines'!$J71=1,'Unique Lines'!H71,"")</f>
        <v/>
      </c>
      <c r="E71" s="3" t="str">
        <f>IF('Unique Lines'!$J71=1,'Unique Lines'!G71,"")</f>
        <v/>
      </c>
      <c r="F71" s="3" t="str">
        <f>IF('Unique Lines'!$J71=1,"Y","")</f>
        <v/>
      </c>
    </row>
    <row r="72" spans="1:6" x14ac:dyDescent="0.3">
      <c r="A72" s="3" t="str">
        <f>IF('Unique Lines'!J72=1,'Unique Lines'!I72,"")</f>
        <v/>
      </c>
      <c r="B72" s="5" t="str">
        <f>IF('Unique Lines'!$J72=1,'Unique Lines'!F72,"")</f>
        <v/>
      </c>
      <c r="D72" s="3" t="str">
        <f>IF('Unique Lines'!$J72=1,'Unique Lines'!H72,"")</f>
        <v/>
      </c>
      <c r="E72" s="3" t="str">
        <f>IF('Unique Lines'!$J72=1,'Unique Lines'!G72,"")</f>
        <v/>
      </c>
      <c r="F72" s="3" t="str">
        <f>IF('Unique Lines'!$J72=1,"Y","")</f>
        <v/>
      </c>
    </row>
    <row r="73" spans="1:6" x14ac:dyDescent="0.3">
      <c r="A73" s="3" t="str">
        <f>IF('Unique Lines'!J73=1,'Unique Lines'!I73,"")</f>
        <v/>
      </c>
      <c r="B73" s="5" t="str">
        <f>IF('Unique Lines'!$J73=1,'Unique Lines'!F73,"")</f>
        <v/>
      </c>
      <c r="D73" s="3" t="str">
        <f>IF('Unique Lines'!$J73=1,'Unique Lines'!H73,"")</f>
        <v/>
      </c>
      <c r="E73" s="3" t="str">
        <f>IF('Unique Lines'!$J73=1,'Unique Lines'!G73,"")</f>
        <v/>
      </c>
      <c r="F73" s="3" t="str">
        <f>IF('Unique Lines'!$J73=1,"Y","")</f>
        <v/>
      </c>
    </row>
    <row r="74" spans="1:6" x14ac:dyDescent="0.3">
      <c r="A74" s="3" t="str">
        <f>IF('Unique Lines'!J74=1,'Unique Lines'!I74,"")</f>
        <v/>
      </c>
      <c r="B74" s="5" t="str">
        <f>IF('Unique Lines'!$J74=1,'Unique Lines'!F74,"")</f>
        <v/>
      </c>
      <c r="D74" s="3" t="str">
        <f>IF('Unique Lines'!$J74=1,'Unique Lines'!H74,"")</f>
        <v/>
      </c>
      <c r="E74" s="3" t="str">
        <f>IF('Unique Lines'!$J74=1,'Unique Lines'!G74,"")</f>
        <v/>
      </c>
      <c r="F74" s="3" t="str">
        <f>IF('Unique Lines'!$J74=1,"Y","")</f>
        <v/>
      </c>
    </row>
    <row r="75" spans="1:6" x14ac:dyDescent="0.3">
      <c r="A75" s="3" t="str">
        <f>IF('Unique Lines'!J75=1,'Unique Lines'!I75,"")</f>
        <v/>
      </c>
      <c r="B75" s="5" t="str">
        <f>IF('Unique Lines'!$J75=1,'Unique Lines'!F75,"")</f>
        <v/>
      </c>
      <c r="D75" s="3" t="str">
        <f>IF('Unique Lines'!$J75=1,'Unique Lines'!H75,"")</f>
        <v/>
      </c>
      <c r="E75" s="3" t="str">
        <f>IF('Unique Lines'!$J75=1,'Unique Lines'!G75,"")</f>
        <v/>
      </c>
      <c r="F75" s="3" t="str">
        <f>IF('Unique Lines'!$J75=1,"Y","")</f>
        <v/>
      </c>
    </row>
    <row r="76" spans="1:6" x14ac:dyDescent="0.3">
      <c r="A76" s="3" t="str">
        <f>IF('Unique Lines'!J76=1,'Unique Lines'!I76,"")</f>
        <v/>
      </c>
      <c r="B76" s="5" t="str">
        <f>IF('Unique Lines'!$J76=1,'Unique Lines'!F76,"")</f>
        <v/>
      </c>
      <c r="D76" s="3" t="str">
        <f>IF('Unique Lines'!$J76=1,'Unique Lines'!H76,"")</f>
        <v/>
      </c>
      <c r="E76" s="3" t="str">
        <f>IF('Unique Lines'!$J76=1,'Unique Lines'!G76,"")</f>
        <v/>
      </c>
      <c r="F76" s="3" t="str">
        <f>IF('Unique Lines'!$J76=1,"Y","")</f>
        <v/>
      </c>
    </row>
    <row r="77" spans="1:6" x14ac:dyDescent="0.3">
      <c r="A77" s="3" t="str">
        <f>IF('Unique Lines'!J77=1,'Unique Lines'!I77,"")</f>
        <v/>
      </c>
      <c r="B77" s="5" t="str">
        <f>IF('Unique Lines'!$J77=1,'Unique Lines'!F77,"")</f>
        <v/>
      </c>
      <c r="D77" s="3" t="str">
        <f>IF('Unique Lines'!$J77=1,'Unique Lines'!H77,"")</f>
        <v/>
      </c>
      <c r="E77" s="3" t="str">
        <f>IF('Unique Lines'!$J77=1,'Unique Lines'!G77,"")</f>
        <v/>
      </c>
      <c r="F77" s="3" t="str">
        <f>IF('Unique Lines'!$J77=1,"Y","")</f>
        <v/>
      </c>
    </row>
    <row r="78" spans="1:6" x14ac:dyDescent="0.3">
      <c r="A78" s="3" t="str">
        <f>IF('Unique Lines'!J78=1,'Unique Lines'!I78,"")</f>
        <v/>
      </c>
      <c r="B78" s="5" t="str">
        <f>IF('Unique Lines'!$J78=1,'Unique Lines'!F78,"")</f>
        <v/>
      </c>
      <c r="D78" s="3" t="str">
        <f>IF('Unique Lines'!$J78=1,'Unique Lines'!H78,"")</f>
        <v/>
      </c>
      <c r="E78" s="3" t="str">
        <f>IF('Unique Lines'!$J78=1,'Unique Lines'!G78,"")</f>
        <v/>
      </c>
      <c r="F78" s="3" t="str">
        <f>IF('Unique Lines'!$J78=1,"Y","")</f>
        <v/>
      </c>
    </row>
    <row r="79" spans="1:6" x14ac:dyDescent="0.3">
      <c r="A79" s="3" t="str">
        <f>IF('Unique Lines'!J79=1,'Unique Lines'!I79,"")</f>
        <v/>
      </c>
      <c r="B79" s="5" t="str">
        <f>IF('Unique Lines'!$J79=1,'Unique Lines'!F79,"")</f>
        <v/>
      </c>
      <c r="D79" s="3" t="str">
        <f>IF('Unique Lines'!$J79=1,'Unique Lines'!H79,"")</f>
        <v/>
      </c>
      <c r="E79" s="3" t="str">
        <f>IF('Unique Lines'!$J79=1,'Unique Lines'!G79,"")</f>
        <v/>
      </c>
      <c r="F79" s="3" t="str">
        <f>IF('Unique Lines'!$J79=1,"Y","")</f>
        <v/>
      </c>
    </row>
    <row r="80" spans="1:6" x14ac:dyDescent="0.3">
      <c r="A80" s="3" t="str">
        <f>IF('Unique Lines'!J80=1,'Unique Lines'!I80,"")</f>
        <v/>
      </c>
      <c r="B80" s="5" t="str">
        <f>IF('Unique Lines'!$J80=1,'Unique Lines'!F80,"")</f>
        <v/>
      </c>
      <c r="D80" s="3" t="str">
        <f>IF('Unique Lines'!$J80=1,'Unique Lines'!H80,"")</f>
        <v/>
      </c>
      <c r="E80" s="3" t="str">
        <f>IF('Unique Lines'!$J80=1,'Unique Lines'!G80,"")</f>
        <v/>
      </c>
      <c r="F80" s="3" t="str">
        <f>IF('Unique Lines'!$J80=1,"Y","")</f>
        <v/>
      </c>
    </row>
    <row r="81" spans="1:6" x14ac:dyDescent="0.3">
      <c r="A81" s="3" t="str">
        <f>IF('Unique Lines'!J81=1,'Unique Lines'!I81,"")</f>
        <v/>
      </c>
      <c r="B81" s="5" t="str">
        <f>IF('Unique Lines'!$J81=1,'Unique Lines'!F81,"")</f>
        <v/>
      </c>
      <c r="D81" s="3" t="str">
        <f>IF('Unique Lines'!$J81=1,'Unique Lines'!H81,"")</f>
        <v/>
      </c>
      <c r="E81" s="3" t="str">
        <f>IF('Unique Lines'!$J81=1,'Unique Lines'!G81,"")</f>
        <v/>
      </c>
      <c r="F81" s="3" t="str">
        <f>IF('Unique Lines'!$J81=1,"Y","")</f>
        <v/>
      </c>
    </row>
    <row r="82" spans="1:6" x14ac:dyDescent="0.3">
      <c r="A82" s="3" t="str">
        <f>IF('Unique Lines'!J82=1,'Unique Lines'!I82,"")</f>
        <v/>
      </c>
      <c r="B82" s="5" t="str">
        <f>IF('Unique Lines'!$J82=1,'Unique Lines'!F82,"")</f>
        <v/>
      </c>
      <c r="D82" s="3" t="str">
        <f>IF('Unique Lines'!$J82=1,'Unique Lines'!H82,"")</f>
        <v/>
      </c>
      <c r="E82" s="3" t="str">
        <f>IF('Unique Lines'!$J82=1,'Unique Lines'!G82,"")</f>
        <v/>
      </c>
      <c r="F82" s="3" t="str">
        <f>IF('Unique Lines'!$J82=1,"Y","")</f>
        <v/>
      </c>
    </row>
    <row r="83" spans="1:6" x14ac:dyDescent="0.3">
      <c r="A83" s="3" t="str">
        <f>IF('Unique Lines'!J83=1,'Unique Lines'!I83,"")</f>
        <v/>
      </c>
      <c r="B83" s="5" t="str">
        <f>IF('Unique Lines'!$J83=1,'Unique Lines'!F83,"")</f>
        <v/>
      </c>
      <c r="D83" s="3" t="str">
        <f>IF('Unique Lines'!$J83=1,'Unique Lines'!H83,"")</f>
        <v/>
      </c>
      <c r="E83" s="3" t="str">
        <f>IF('Unique Lines'!$J83=1,'Unique Lines'!G83,"")</f>
        <v/>
      </c>
      <c r="F83" s="3" t="str">
        <f>IF('Unique Lines'!$J83=1,"Y","")</f>
        <v/>
      </c>
    </row>
    <row r="84" spans="1:6" x14ac:dyDescent="0.3">
      <c r="A84" s="3" t="str">
        <f>IF('Unique Lines'!J84=1,'Unique Lines'!I84,"")</f>
        <v/>
      </c>
      <c r="B84" s="5" t="str">
        <f>IF('Unique Lines'!$J84=1,'Unique Lines'!F84,"")</f>
        <v/>
      </c>
      <c r="D84" s="3" t="str">
        <f>IF('Unique Lines'!$J84=1,'Unique Lines'!H84,"")</f>
        <v/>
      </c>
      <c r="E84" s="3" t="str">
        <f>IF('Unique Lines'!$J84=1,'Unique Lines'!G84,"")</f>
        <v/>
      </c>
      <c r="F84" s="3" t="str">
        <f>IF('Unique Lines'!$J84=1,"Y","")</f>
        <v/>
      </c>
    </row>
    <row r="85" spans="1:6" x14ac:dyDescent="0.3">
      <c r="A85" s="3" t="str">
        <f>IF('Unique Lines'!J85=1,'Unique Lines'!I85,"")</f>
        <v/>
      </c>
      <c r="B85" s="5" t="str">
        <f>IF('Unique Lines'!$J85=1,'Unique Lines'!F85,"")</f>
        <v/>
      </c>
      <c r="D85" s="3" t="str">
        <f>IF('Unique Lines'!$J85=1,'Unique Lines'!H85,"")</f>
        <v/>
      </c>
      <c r="E85" s="3" t="str">
        <f>IF('Unique Lines'!$J85=1,'Unique Lines'!G85,"")</f>
        <v/>
      </c>
      <c r="F85" s="3" t="str">
        <f>IF('Unique Lines'!$J85=1,"Y","")</f>
        <v/>
      </c>
    </row>
    <row r="86" spans="1:6" x14ac:dyDescent="0.3">
      <c r="A86" s="3" t="str">
        <f>IF('Unique Lines'!J86=1,'Unique Lines'!I86,"")</f>
        <v/>
      </c>
      <c r="B86" s="5" t="str">
        <f>IF('Unique Lines'!$J86=1,'Unique Lines'!F86,"")</f>
        <v/>
      </c>
      <c r="D86" s="3" t="str">
        <f>IF('Unique Lines'!$J86=1,'Unique Lines'!H86,"")</f>
        <v/>
      </c>
      <c r="E86" s="3" t="str">
        <f>IF('Unique Lines'!$J86=1,'Unique Lines'!G86,"")</f>
        <v/>
      </c>
      <c r="F86" s="3" t="str">
        <f>IF('Unique Lines'!$J86=1,"Y","")</f>
        <v/>
      </c>
    </row>
    <row r="87" spans="1:6" x14ac:dyDescent="0.3">
      <c r="A87" s="3" t="str">
        <f>IF('Unique Lines'!J87=1,'Unique Lines'!I87,"")</f>
        <v/>
      </c>
      <c r="B87" s="5" t="str">
        <f>IF('Unique Lines'!$J87=1,'Unique Lines'!F87,"")</f>
        <v/>
      </c>
      <c r="D87" s="3" t="str">
        <f>IF('Unique Lines'!$J87=1,'Unique Lines'!H87,"")</f>
        <v/>
      </c>
      <c r="E87" s="3" t="str">
        <f>IF('Unique Lines'!$J87=1,'Unique Lines'!G87,"")</f>
        <v/>
      </c>
      <c r="F87" s="3" t="str">
        <f>IF('Unique Lines'!$J87=1,"Y","")</f>
        <v/>
      </c>
    </row>
    <row r="88" spans="1:6" x14ac:dyDescent="0.3">
      <c r="A88" s="3" t="str">
        <f>IF('Unique Lines'!J88=1,'Unique Lines'!I88,"")</f>
        <v/>
      </c>
      <c r="B88" s="5" t="str">
        <f>IF('Unique Lines'!$J88=1,'Unique Lines'!F88,"")</f>
        <v/>
      </c>
      <c r="D88" s="3" t="str">
        <f>IF('Unique Lines'!$J88=1,'Unique Lines'!H88,"")</f>
        <v/>
      </c>
      <c r="E88" s="3" t="str">
        <f>IF('Unique Lines'!$J88=1,'Unique Lines'!G88,"")</f>
        <v/>
      </c>
      <c r="F88" s="3" t="str">
        <f>IF('Unique Lines'!$J88=1,"Y","")</f>
        <v/>
      </c>
    </row>
    <row r="89" spans="1:6" x14ac:dyDescent="0.3">
      <c r="A89" s="3" t="str">
        <f>IF('Unique Lines'!J89=1,'Unique Lines'!I89,"")</f>
        <v/>
      </c>
      <c r="B89" s="5" t="str">
        <f>IF('Unique Lines'!$J89=1,'Unique Lines'!F89,"")</f>
        <v/>
      </c>
      <c r="D89" s="3" t="str">
        <f>IF('Unique Lines'!$J89=1,'Unique Lines'!H89,"")</f>
        <v/>
      </c>
      <c r="E89" s="3" t="str">
        <f>IF('Unique Lines'!$J89=1,'Unique Lines'!G89,"")</f>
        <v/>
      </c>
      <c r="F89" s="3" t="str">
        <f>IF('Unique Lines'!$J89=1,"Y","")</f>
        <v/>
      </c>
    </row>
    <row r="90" spans="1:6" x14ac:dyDescent="0.3">
      <c r="A90" s="3" t="str">
        <f>IF('Unique Lines'!J90=1,'Unique Lines'!I90,"")</f>
        <v/>
      </c>
      <c r="B90" s="5" t="str">
        <f>IF('Unique Lines'!$J90=1,'Unique Lines'!F90,"")</f>
        <v/>
      </c>
      <c r="D90" s="3" t="str">
        <f>IF('Unique Lines'!$J90=1,'Unique Lines'!H90,"")</f>
        <v/>
      </c>
      <c r="E90" s="3" t="str">
        <f>IF('Unique Lines'!$J90=1,'Unique Lines'!G90,"")</f>
        <v/>
      </c>
      <c r="F90" s="3" t="str">
        <f>IF('Unique Lines'!$J90=1,"Y","")</f>
        <v/>
      </c>
    </row>
    <row r="91" spans="1:6" x14ac:dyDescent="0.3">
      <c r="A91" s="3" t="str">
        <f>IF('Unique Lines'!J91=1,'Unique Lines'!I91,"")</f>
        <v/>
      </c>
      <c r="B91" s="5" t="str">
        <f>IF('Unique Lines'!$J91=1,'Unique Lines'!F91,"")</f>
        <v/>
      </c>
      <c r="D91" s="3" t="str">
        <f>IF('Unique Lines'!$J91=1,'Unique Lines'!H91,"")</f>
        <v/>
      </c>
      <c r="E91" s="3" t="str">
        <f>IF('Unique Lines'!$J91=1,'Unique Lines'!G91,"")</f>
        <v/>
      </c>
      <c r="F91" s="3" t="str">
        <f>IF('Unique Lines'!$J91=1,"Y","")</f>
        <v/>
      </c>
    </row>
    <row r="92" spans="1:6" x14ac:dyDescent="0.3">
      <c r="A92" s="9" t="str">
        <f>IF('Unique Lines'!J92=1,'Unique Lines'!I92,"")</f>
        <v/>
      </c>
      <c r="B92" s="1" t="str">
        <f>IF('Unique Lines'!$J92=1,'Unique Lines'!F92,"")</f>
        <v/>
      </c>
      <c r="D92" s="9" t="str">
        <f>IF('Unique Lines'!$J92=1,'Unique Lines'!H92,"")</f>
        <v/>
      </c>
      <c r="E92" s="9" t="str">
        <f>IF('Unique Lines'!$J92=1,'Unique Lines'!G92,"")</f>
        <v/>
      </c>
      <c r="F92" s="9" t="str">
        <f>IF('Unique Lines'!$J92=1,"Y","")</f>
        <v/>
      </c>
    </row>
    <row r="93" spans="1:6" x14ac:dyDescent="0.3">
      <c r="A93" s="9" t="str">
        <f>IF('Unique Lines'!J93=1,'Unique Lines'!I93,"")</f>
        <v/>
      </c>
      <c r="B93" s="1" t="str">
        <f>IF('Unique Lines'!$J93=1,'Unique Lines'!F93,"")</f>
        <v/>
      </c>
      <c r="D93" s="9" t="str">
        <f>IF('Unique Lines'!$J93=1,'Unique Lines'!H93,"")</f>
        <v/>
      </c>
      <c r="E93" s="9" t="str">
        <f>IF('Unique Lines'!$J93=1,'Unique Lines'!G93,"")</f>
        <v/>
      </c>
      <c r="F93" s="9" t="str">
        <f>IF('Unique Lines'!$J93=1,"Y","")</f>
        <v/>
      </c>
    </row>
    <row r="94" spans="1:6" x14ac:dyDescent="0.3">
      <c r="A94" s="9" t="str">
        <f>IF('Unique Lines'!J94=1,'Unique Lines'!I94,"")</f>
        <v/>
      </c>
      <c r="B94" s="1" t="str">
        <f>IF('Unique Lines'!$J94=1,'Unique Lines'!F94,"")</f>
        <v/>
      </c>
      <c r="D94" s="9" t="str">
        <f>IF('Unique Lines'!$J94=1,'Unique Lines'!H94,"")</f>
        <v/>
      </c>
      <c r="E94" s="9" t="str">
        <f>IF('Unique Lines'!$J94=1,'Unique Lines'!G94,"")</f>
        <v/>
      </c>
      <c r="F94" s="9" t="str">
        <f>IF('Unique Lines'!$J94=1,"Y","")</f>
        <v/>
      </c>
    </row>
    <row r="95" spans="1:6" x14ac:dyDescent="0.3">
      <c r="A95" s="9" t="str">
        <f>IF('Unique Lines'!J95=1,'Unique Lines'!I95,"")</f>
        <v/>
      </c>
      <c r="B95" s="1" t="str">
        <f>IF('Unique Lines'!$J95=1,'Unique Lines'!F95,"")</f>
        <v/>
      </c>
      <c r="D95" s="9" t="str">
        <f>IF('Unique Lines'!$J95=1,'Unique Lines'!H95,"")</f>
        <v/>
      </c>
      <c r="E95" s="9" t="str">
        <f>IF('Unique Lines'!$J95=1,'Unique Lines'!G95,"")</f>
        <v/>
      </c>
      <c r="F95" s="9" t="str">
        <f>IF('Unique Lines'!$J95=1,"Y","")</f>
        <v/>
      </c>
    </row>
    <row r="96" spans="1:6" x14ac:dyDescent="0.3">
      <c r="A96" s="9" t="str">
        <f>IF('Unique Lines'!J96=1,'Unique Lines'!I96,"")</f>
        <v/>
      </c>
      <c r="B96" s="1" t="str">
        <f>IF('Unique Lines'!$J96=1,'Unique Lines'!F96,"")</f>
        <v/>
      </c>
      <c r="D96" s="9" t="str">
        <f>IF('Unique Lines'!$J96=1,'Unique Lines'!H96,"")</f>
        <v/>
      </c>
      <c r="E96" s="9" t="str">
        <f>IF('Unique Lines'!$J96=1,'Unique Lines'!G96,"")</f>
        <v/>
      </c>
      <c r="F96" s="9" t="str">
        <f>IF('Unique Lines'!$J96=1,"Y","")</f>
        <v/>
      </c>
    </row>
    <row r="97" spans="1:6" x14ac:dyDescent="0.3">
      <c r="A97" s="9" t="str">
        <f>IF('Unique Lines'!J97=1,'Unique Lines'!I97,"")</f>
        <v/>
      </c>
      <c r="B97" s="1" t="str">
        <f>IF('Unique Lines'!$J97=1,'Unique Lines'!F97,"")</f>
        <v/>
      </c>
      <c r="D97" s="9" t="str">
        <f>IF('Unique Lines'!$J97=1,'Unique Lines'!H97,"")</f>
        <v/>
      </c>
      <c r="E97" s="9" t="str">
        <f>IF('Unique Lines'!$J97=1,'Unique Lines'!G97,"")</f>
        <v/>
      </c>
      <c r="F97" s="9" t="str">
        <f>IF('Unique Lines'!$J97=1,"Y","")</f>
        <v/>
      </c>
    </row>
    <row r="98" spans="1:6" x14ac:dyDescent="0.3">
      <c r="A98" s="9" t="str">
        <f>IF('Unique Lines'!J98=1,'Unique Lines'!I98,"")</f>
        <v/>
      </c>
      <c r="B98" s="1" t="str">
        <f>IF('Unique Lines'!$J98=1,'Unique Lines'!F98,"")</f>
        <v/>
      </c>
      <c r="D98" s="9" t="str">
        <f>IF('Unique Lines'!$J98=1,'Unique Lines'!H98,"")</f>
        <v/>
      </c>
      <c r="E98" s="9" t="str">
        <f>IF('Unique Lines'!$J98=1,'Unique Lines'!G98,"")</f>
        <v/>
      </c>
      <c r="F98" s="9" t="str">
        <f>IF('Unique Lines'!$J98=1,"Y","")</f>
        <v/>
      </c>
    </row>
    <row r="99" spans="1:6" x14ac:dyDescent="0.3">
      <c r="A99" s="9" t="str">
        <f>IF('Unique Lines'!J99=1,'Unique Lines'!I99,"")</f>
        <v/>
      </c>
      <c r="B99" s="1" t="str">
        <f>IF('Unique Lines'!$J99=1,'Unique Lines'!F99,"")</f>
        <v/>
      </c>
      <c r="D99" s="9" t="str">
        <f>IF('Unique Lines'!$J99=1,'Unique Lines'!H99,"")</f>
        <v/>
      </c>
      <c r="E99" s="9" t="str">
        <f>IF('Unique Lines'!$J99=1,'Unique Lines'!G99,"")</f>
        <v/>
      </c>
      <c r="F99" s="9" t="str">
        <f>IF('Unique Lines'!$J99=1,"Y","")</f>
        <v/>
      </c>
    </row>
    <row r="100" spans="1:6" x14ac:dyDescent="0.3">
      <c r="A100" s="9" t="str">
        <f>IF('Unique Lines'!J100=1,'Unique Lines'!I100,"")</f>
        <v/>
      </c>
      <c r="B100" s="1" t="str">
        <f>IF('Unique Lines'!$J100=1,'Unique Lines'!F100,"")</f>
        <v/>
      </c>
      <c r="D100" s="9" t="str">
        <f>IF('Unique Lines'!$J100=1,'Unique Lines'!H100,"")</f>
        <v/>
      </c>
      <c r="E100" s="9" t="str">
        <f>IF('Unique Lines'!$J100=1,'Unique Lines'!G100,"")</f>
        <v/>
      </c>
      <c r="F100" s="9" t="str">
        <f>IF('Unique Lines'!$J100=1,"Y","")</f>
        <v/>
      </c>
    </row>
    <row r="101" spans="1:6" x14ac:dyDescent="0.3">
      <c r="A101" s="9" t="str">
        <f>IF('Unique Lines'!J101=1,'Unique Lines'!I101,"")</f>
        <v/>
      </c>
      <c r="B101" s="1" t="str">
        <f>IF('Unique Lines'!$J101=1,'Unique Lines'!F101,"")</f>
        <v/>
      </c>
      <c r="D101" s="9" t="str">
        <f>IF('Unique Lines'!$J101=1,'Unique Lines'!H101,"")</f>
        <v/>
      </c>
      <c r="E101" s="9" t="str">
        <f>IF('Unique Lines'!$J101=1,'Unique Lines'!G101,"")</f>
        <v/>
      </c>
      <c r="F101" s="9" t="str">
        <f>IF('Unique Lines'!$J101=1,"Y","")</f>
        <v/>
      </c>
    </row>
    <row r="102" spans="1:6" x14ac:dyDescent="0.3">
      <c r="A102" s="9" t="str">
        <f>IF('Unique Lines'!J102=1,'Unique Lines'!I102,"")</f>
        <v/>
      </c>
      <c r="B102" s="1" t="str">
        <f>IF('Unique Lines'!$J102=1,'Unique Lines'!F102,"")</f>
        <v/>
      </c>
      <c r="D102" s="9" t="str">
        <f>IF('Unique Lines'!$J102=1,'Unique Lines'!H102,"")</f>
        <v/>
      </c>
      <c r="E102" s="9" t="str">
        <f>IF('Unique Lines'!$J102=1,'Unique Lines'!G102,"")</f>
        <v/>
      </c>
      <c r="F102" s="9" t="str">
        <f>IF('Unique Lines'!$J102=1,"Y","")</f>
        <v/>
      </c>
    </row>
    <row r="103" spans="1:6" x14ac:dyDescent="0.3">
      <c r="A103" s="9" t="str">
        <f>IF('Unique Lines'!J103=1,'Unique Lines'!I103,"")</f>
        <v/>
      </c>
      <c r="B103" s="1" t="str">
        <f>IF('Unique Lines'!$J103=1,'Unique Lines'!F103,"")</f>
        <v/>
      </c>
      <c r="D103" s="9" t="str">
        <f>IF('Unique Lines'!$J103=1,'Unique Lines'!H103,"")</f>
        <v/>
      </c>
      <c r="E103" s="9" t="str">
        <f>IF('Unique Lines'!$J103=1,'Unique Lines'!G103,"")</f>
        <v/>
      </c>
      <c r="F103" s="9" t="str">
        <f>IF('Unique Lines'!$J103=1,"Y","")</f>
        <v/>
      </c>
    </row>
    <row r="104" spans="1:6" x14ac:dyDescent="0.3">
      <c r="A104" s="9" t="str">
        <f>IF('Unique Lines'!J104=1,'Unique Lines'!I104,"")</f>
        <v/>
      </c>
      <c r="B104" s="1" t="str">
        <f>IF('Unique Lines'!$J104=1,'Unique Lines'!F104,"")</f>
        <v/>
      </c>
      <c r="D104" s="9" t="str">
        <f>IF('Unique Lines'!$J104=1,'Unique Lines'!H104,"")</f>
        <v/>
      </c>
      <c r="E104" s="9" t="str">
        <f>IF('Unique Lines'!$J104=1,'Unique Lines'!G104,"")</f>
        <v/>
      </c>
      <c r="F104" s="9" t="str">
        <f>IF('Unique Lines'!$J104=1,"Y","")</f>
        <v/>
      </c>
    </row>
    <row r="105" spans="1:6" x14ac:dyDescent="0.3">
      <c r="A105" s="9" t="str">
        <f>IF('Unique Lines'!J105=1,'Unique Lines'!I105,"")</f>
        <v/>
      </c>
      <c r="B105" s="1" t="str">
        <f>IF('Unique Lines'!$J105=1,'Unique Lines'!F105,"")</f>
        <v/>
      </c>
      <c r="D105" s="9" t="str">
        <f>IF('Unique Lines'!$J105=1,'Unique Lines'!H105,"")</f>
        <v/>
      </c>
      <c r="E105" s="9" t="str">
        <f>IF('Unique Lines'!$J105=1,'Unique Lines'!G105,"")</f>
        <v/>
      </c>
      <c r="F105" s="9" t="str">
        <f>IF('Unique Lines'!$J105=1,"Y","")</f>
        <v/>
      </c>
    </row>
    <row r="106" spans="1:6" x14ac:dyDescent="0.3">
      <c r="A106" s="9" t="str">
        <f>IF('Unique Lines'!J106=1,'Unique Lines'!I106,"")</f>
        <v/>
      </c>
      <c r="B106" s="1" t="str">
        <f>IF('Unique Lines'!$J106=1,'Unique Lines'!F106,"")</f>
        <v/>
      </c>
      <c r="D106" s="9" t="str">
        <f>IF('Unique Lines'!$J106=1,'Unique Lines'!H106,"")</f>
        <v/>
      </c>
      <c r="E106" s="9" t="str">
        <f>IF('Unique Lines'!$J106=1,'Unique Lines'!G106,"")</f>
        <v/>
      </c>
      <c r="F106" s="9" t="str">
        <f>IF('Unique Lines'!$J106=1,"Y","")</f>
        <v/>
      </c>
    </row>
    <row r="107" spans="1:6" x14ac:dyDescent="0.3">
      <c r="A107" s="9" t="str">
        <f>IF('Unique Lines'!J107=1,'Unique Lines'!I107,"")</f>
        <v/>
      </c>
      <c r="B107" s="1" t="str">
        <f>IF('Unique Lines'!$J107=1,'Unique Lines'!F107,"")</f>
        <v/>
      </c>
      <c r="D107" s="9" t="str">
        <f>IF('Unique Lines'!$J107=1,'Unique Lines'!H107,"")</f>
        <v/>
      </c>
      <c r="E107" s="9" t="str">
        <f>IF('Unique Lines'!$J107=1,'Unique Lines'!G107,"")</f>
        <v/>
      </c>
      <c r="F107" s="9" t="str">
        <f>IF('Unique Lines'!$J107=1,"Y","")</f>
        <v/>
      </c>
    </row>
    <row r="108" spans="1:6" x14ac:dyDescent="0.3">
      <c r="A108" s="9" t="str">
        <f>IF('Unique Lines'!J108=1,'Unique Lines'!I108,"")</f>
        <v/>
      </c>
      <c r="B108" s="1" t="str">
        <f>IF('Unique Lines'!$J108=1,'Unique Lines'!F108,"")</f>
        <v/>
      </c>
      <c r="D108" s="9" t="str">
        <f>IF('Unique Lines'!$J108=1,'Unique Lines'!H108,"")</f>
        <v/>
      </c>
      <c r="E108" s="9" t="str">
        <f>IF('Unique Lines'!$J108=1,'Unique Lines'!G108,"")</f>
        <v/>
      </c>
      <c r="F108" s="9" t="str">
        <f>IF('Unique Lines'!$J108=1,"Y","")</f>
        <v/>
      </c>
    </row>
    <row r="109" spans="1:6" x14ac:dyDescent="0.3">
      <c r="A109" s="9" t="str">
        <f>IF('Unique Lines'!J109=1,'Unique Lines'!I109,"")</f>
        <v/>
      </c>
      <c r="B109" s="1" t="str">
        <f>IF('Unique Lines'!$J109=1,'Unique Lines'!F109,"")</f>
        <v/>
      </c>
      <c r="D109" s="9" t="str">
        <f>IF('Unique Lines'!$J109=1,'Unique Lines'!H109,"")</f>
        <v/>
      </c>
      <c r="E109" s="9" t="str">
        <f>IF('Unique Lines'!$J109=1,'Unique Lines'!G109,"")</f>
        <v/>
      </c>
      <c r="F109" s="9" t="str">
        <f>IF('Unique Lines'!$J109=1,"Y","")</f>
        <v/>
      </c>
    </row>
    <row r="110" spans="1:6" x14ac:dyDescent="0.3">
      <c r="A110" s="9" t="str">
        <f>IF('Unique Lines'!J110=1,'Unique Lines'!I110,"")</f>
        <v/>
      </c>
      <c r="B110" s="1" t="str">
        <f>IF('Unique Lines'!$J110=1,'Unique Lines'!F110,"")</f>
        <v/>
      </c>
      <c r="D110" s="9" t="str">
        <f>IF('Unique Lines'!$J110=1,'Unique Lines'!H110,"")</f>
        <v/>
      </c>
      <c r="E110" s="9" t="str">
        <f>IF('Unique Lines'!$J110=1,'Unique Lines'!G110,"")</f>
        <v/>
      </c>
      <c r="F110" s="9" t="str">
        <f>IF('Unique Lines'!$J110=1,"Y","")</f>
        <v/>
      </c>
    </row>
    <row r="111" spans="1:6" x14ac:dyDescent="0.3">
      <c r="A111" s="9" t="str">
        <f>IF('Unique Lines'!J111=1,'Unique Lines'!I111,"")</f>
        <v/>
      </c>
      <c r="B111" s="1" t="str">
        <f>IF('Unique Lines'!$J111=1,'Unique Lines'!F111,"")</f>
        <v/>
      </c>
      <c r="D111" s="9" t="str">
        <f>IF('Unique Lines'!$J111=1,'Unique Lines'!H111,"")</f>
        <v/>
      </c>
      <c r="E111" s="9" t="str">
        <f>IF('Unique Lines'!$J111=1,'Unique Lines'!G111,"")</f>
        <v/>
      </c>
      <c r="F111" s="9" t="str">
        <f>IF('Unique Lines'!$J111=1,"Y","")</f>
        <v/>
      </c>
    </row>
    <row r="112" spans="1:6" x14ac:dyDescent="0.3">
      <c r="A112" s="9" t="str">
        <f>IF('Unique Lines'!J112=1,'Unique Lines'!I112,"")</f>
        <v/>
      </c>
      <c r="B112" s="1" t="str">
        <f>IF('Unique Lines'!$J112=1,'Unique Lines'!F112,"")</f>
        <v/>
      </c>
      <c r="D112" s="9" t="str">
        <f>IF('Unique Lines'!$J112=1,'Unique Lines'!H112,"")</f>
        <v/>
      </c>
      <c r="E112" s="9" t="str">
        <f>IF('Unique Lines'!$J112=1,'Unique Lines'!G112,"")</f>
        <v/>
      </c>
      <c r="F112" s="9" t="str">
        <f>IF('Unique Lines'!$J112=1,"Y","")</f>
        <v/>
      </c>
    </row>
    <row r="113" spans="1:6" x14ac:dyDescent="0.3">
      <c r="A113" s="9" t="str">
        <f>IF('Unique Lines'!J113=1,'Unique Lines'!I113,"")</f>
        <v/>
      </c>
      <c r="B113" s="1" t="str">
        <f>IF('Unique Lines'!$J113=1,'Unique Lines'!F113,"")</f>
        <v/>
      </c>
      <c r="D113" s="9" t="str">
        <f>IF('Unique Lines'!$J113=1,'Unique Lines'!H113,"")</f>
        <v/>
      </c>
      <c r="E113" s="9" t="str">
        <f>IF('Unique Lines'!$J113=1,'Unique Lines'!G113,"")</f>
        <v/>
      </c>
      <c r="F113" s="9" t="str">
        <f>IF('Unique Lines'!$J113=1,"Y","")</f>
        <v/>
      </c>
    </row>
    <row r="114" spans="1:6" x14ac:dyDescent="0.3">
      <c r="A114" s="9" t="str">
        <f>IF('Unique Lines'!J114=1,'Unique Lines'!I114,"")</f>
        <v/>
      </c>
      <c r="B114" s="1" t="str">
        <f>IF('Unique Lines'!$J114=1,'Unique Lines'!F114,"")</f>
        <v/>
      </c>
      <c r="D114" s="9" t="str">
        <f>IF('Unique Lines'!$J114=1,'Unique Lines'!H114,"")</f>
        <v/>
      </c>
      <c r="E114" s="9" t="str">
        <f>IF('Unique Lines'!$J114=1,'Unique Lines'!G114,"")</f>
        <v/>
      </c>
      <c r="F114" s="9" t="str">
        <f>IF('Unique Lines'!$J114=1,"Y","")</f>
        <v/>
      </c>
    </row>
    <row r="115" spans="1:6" x14ac:dyDescent="0.3">
      <c r="A115" s="9" t="str">
        <f>IF('Unique Lines'!J115=1,'Unique Lines'!I115,"")</f>
        <v/>
      </c>
      <c r="B115" s="1" t="str">
        <f>IF('Unique Lines'!$J115=1,'Unique Lines'!F115,"")</f>
        <v/>
      </c>
      <c r="D115" s="9" t="str">
        <f>IF('Unique Lines'!$J115=1,'Unique Lines'!H115,"")</f>
        <v/>
      </c>
      <c r="E115" s="9" t="str">
        <f>IF('Unique Lines'!$J115=1,'Unique Lines'!G115,"")</f>
        <v/>
      </c>
      <c r="F115" s="9" t="str">
        <f>IF('Unique Lines'!$J115=1,"Y","")</f>
        <v/>
      </c>
    </row>
    <row r="116" spans="1:6" x14ac:dyDescent="0.3">
      <c r="A116" s="9" t="str">
        <f>IF('Unique Lines'!J116=1,'Unique Lines'!I116,"")</f>
        <v/>
      </c>
      <c r="B116" s="1" t="str">
        <f>IF('Unique Lines'!$J116=1,'Unique Lines'!F116,"")</f>
        <v/>
      </c>
      <c r="D116" s="9" t="str">
        <f>IF('Unique Lines'!$J116=1,'Unique Lines'!H116,"")</f>
        <v/>
      </c>
      <c r="E116" s="9" t="str">
        <f>IF('Unique Lines'!$J116=1,'Unique Lines'!G116,"")</f>
        <v/>
      </c>
      <c r="F116" s="9" t="str">
        <f>IF('Unique Lines'!$J116=1,"Y","")</f>
        <v/>
      </c>
    </row>
    <row r="117" spans="1:6" x14ac:dyDescent="0.3">
      <c r="A117" s="9" t="str">
        <f>IF('Unique Lines'!J117=1,'Unique Lines'!I117,"")</f>
        <v/>
      </c>
      <c r="B117" s="1" t="str">
        <f>IF('Unique Lines'!$J117=1,'Unique Lines'!F117,"")</f>
        <v/>
      </c>
      <c r="D117" s="9" t="str">
        <f>IF('Unique Lines'!$J117=1,'Unique Lines'!H117,"")</f>
        <v/>
      </c>
      <c r="E117" s="9" t="str">
        <f>IF('Unique Lines'!$J117=1,'Unique Lines'!G117,"")</f>
        <v/>
      </c>
      <c r="F117" s="9" t="str">
        <f>IF('Unique Lines'!$J117=1,"Y","")</f>
        <v/>
      </c>
    </row>
    <row r="118" spans="1:6" x14ac:dyDescent="0.3">
      <c r="A118" s="9" t="str">
        <f>IF('Unique Lines'!J118=1,'Unique Lines'!I118,"")</f>
        <v/>
      </c>
      <c r="B118" s="1" t="str">
        <f>IF('Unique Lines'!$J118=1,'Unique Lines'!F118,"")</f>
        <v/>
      </c>
      <c r="D118" s="9" t="str">
        <f>IF('Unique Lines'!$J118=1,'Unique Lines'!H118,"")</f>
        <v/>
      </c>
      <c r="E118" s="9" t="str">
        <f>IF('Unique Lines'!$J118=1,'Unique Lines'!G118,"")</f>
        <v/>
      </c>
      <c r="F118" s="9" t="str">
        <f>IF('Unique Lines'!$J118=1,"Y","")</f>
        <v/>
      </c>
    </row>
    <row r="119" spans="1:6" x14ac:dyDescent="0.3">
      <c r="A119" s="9" t="str">
        <f>IF('Unique Lines'!J119=1,'Unique Lines'!I119,"")</f>
        <v/>
      </c>
      <c r="B119" s="1" t="str">
        <f>IF('Unique Lines'!$J119=1,'Unique Lines'!F119,"")</f>
        <v/>
      </c>
      <c r="D119" s="9" t="str">
        <f>IF('Unique Lines'!$J119=1,'Unique Lines'!H119,"")</f>
        <v/>
      </c>
      <c r="E119" s="9" t="str">
        <f>IF('Unique Lines'!$J119=1,'Unique Lines'!G119,"")</f>
        <v/>
      </c>
      <c r="F119" s="9" t="str">
        <f>IF('Unique Lines'!$J119=1,"Y","")</f>
        <v/>
      </c>
    </row>
    <row r="120" spans="1:6" x14ac:dyDescent="0.3">
      <c r="A120" s="9" t="str">
        <f>IF('Unique Lines'!J120=1,'Unique Lines'!I120,"")</f>
        <v/>
      </c>
      <c r="B120" s="1" t="str">
        <f>IF('Unique Lines'!$J120=1,'Unique Lines'!F120,"")</f>
        <v/>
      </c>
      <c r="D120" s="9" t="str">
        <f>IF('Unique Lines'!$J120=1,'Unique Lines'!H120,"")</f>
        <v/>
      </c>
      <c r="E120" s="9" t="str">
        <f>IF('Unique Lines'!$J120=1,'Unique Lines'!G120,"")</f>
        <v/>
      </c>
      <c r="F120" s="9" t="str">
        <f>IF('Unique Lines'!$J120=1,"Y","")</f>
        <v/>
      </c>
    </row>
    <row r="121" spans="1:6" x14ac:dyDescent="0.3">
      <c r="A121" s="9" t="str">
        <f>IF('Unique Lines'!J121=1,'Unique Lines'!I121,"")</f>
        <v/>
      </c>
      <c r="B121" s="1" t="str">
        <f>IF('Unique Lines'!$J121=1,'Unique Lines'!F121,"")</f>
        <v/>
      </c>
      <c r="D121" s="9" t="str">
        <f>IF('Unique Lines'!$J121=1,'Unique Lines'!H121,"")</f>
        <v/>
      </c>
      <c r="E121" s="9" t="str">
        <f>IF('Unique Lines'!$J121=1,'Unique Lines'!G121,"")</f>
        <v/>
      </c>
      <c r="F121" s="9" t="str">
        <f>IF('Unique Lines'!$J121=1,"Y","")</f>
        <v/>
      </c>
    </row>
    <row r="122" spans="1:6" x14ac:dyDescent="0.3">
      <c r="A122" s="9" t="str">
        <f>IF('Unique Lines'!J122=1,'Unique Lines'!I122,"")</f>
        <v/>
      </c>
      <c r="B122" s="1" t="str">
        <f>IF('Unique Lines'!$J122=1,'Unique Lines'!F122,"")</f>
        <v/>
      </c>
      <c r="D122" s="9" t="str">
        <f>IF('Unique Lines'!$J122=1,'Unique Lines'!H122,"")</f>
        <v/>
      </c>
      <c r="E122" s="9" t="str">
        <f>IF('Unique Lines'!$J122=1,'Unique Lines'!G122,"")</f>
        <v/>
      </c>
      <c r="F122" s="9" t="str">
        <f>IF('Unique Lines'!$J122=1,"Y","")</f>
        <v/>
      </c>
    </row>
    <row r="123" spans="1:6" x14ac:dyDescent="0.3">
      <c r="A123" s="9" t="str">
        <f>IF('Unique Lines'!J123=1,'Unique Lines'!I123,"")</f>
        <v/>
      </c>
      <c r="B123" s="1" t="str">
        <f>IF('Unique Lines'!$J123=1,'Unique Lines'!F123,"")</f>
        <v/>
      </c>
      <c r="D123" s="9" t="str">
        <f>IF('Unique Lines'!$J123=1,'Unique Lines'!H123,"")</f>
        <v/>
      </c>
      <c r="E123" s="9" t="str">
        <f>IF('Unique Lines'!$J123=1,'Unique Lines'!G123,"")</f>
        <v/>
      </c>
      <c r="F123" s="9" t="str">
        <f>IF('Unique Lines'!$J123=1,"Y","")</f>
        <v/>
      </c>
    </row>
    <row r="124" spans="1:6" x14ac:dyDescent="0.3">
      <c r="A124" s="9" t="str">
        <f>IF('Unique Lines'!J124=1,'Unique Lines'!I124,"")</f>
        <v/>
      </c>
      <c r="B124" s="1" t="str">
        <f>IF('Unique Lines'!$J124=1,'Unique Lines'!F124,"")</f>
        <v/>
      </c>
      <c r="D124" s="9" t="str">
        <f>IF('Unique Lines'!$J124=1,'Unique Lines'!H124,"")</f>
        <v/>
      </c>
      <c r="E124" s="9" t="str">
        <f>IF('Unique Lines'!$J124=1,'Unique Lines'!G124,"")</f>
        <v/>
      </c>
      <c r="F124" s="9" t="str">
        <f>IF('Unique Lines'!$J124=1,"Y","")</f>
        <v/>
      </c>
    </row>
    <row r="125" spans="1:6" x14ac:dyDescent="0.3">
      <c r="A125" s="9" t="str">
        <f>IF('Unique Lines'!J125=1,'Unique Lines'!I125,"")</f>
        <v/>
      </c>
      <c r="B125" s="1" t="str">
        <f>IF('Unique Lines'!$J125=1,'Unique Lines'!F125,"")</f>
        <v/>
      </c>
      <c r="D125" s="9" t="str">
        <f>IF('Unique Lines'!$J125=1,'Unique Lines'!H125,"")</f>
        <v/>
      </c>
      <c r="E125" s="9" t="str">
        <f>IF('Unique Lines'!$J125=1,'Unique Lines'!G125,"")</f>
        <v/>
      </c>
      <c r="F125" s="9" t="str">
        <f>IF('Unique Lines'!$J125=1,"Y","")</f>
        <v/>
      </c>
    </row>
    <row r="126" spans="1:6" x14ac:dyDescent="0.3">
      <c r="A126" s="9" t="str">
        <f>IF('Unique Lines'!J126=1,'Unique Lines'!I126,"")</f>
        <v/>
      </c>
      <c r="B126" s="1" t="str">
        <f>IF('Unique Lines'!$J126=1,'Unique Lines'!F126,"")</f>
        <v/>
      </c>
      <c r="D126" s="9" t="str">
        <f>IF('Unique Lines'!$J126=1,'Unique Lines'!H126,"")</f>
        <v/>
      </c>
      <c r="E126" s="9" t="str">
        <f>IF('Unique Lines'!$J126=1,'Unique Lines'!G126,"")</f>
        <v/>
      </c>
      <c r="F126" s="9" t="str">
        <f>IF('Unique Lines'!$J126=1,"Y","")</f>
        <v/>
      </c>
    </row>
    <row r="127" spans="1:6" x14ac:dyDescent="0.3">
      <c r="A127" s="9" t="str">
        <f>IF('Unique Lines'!J127=1,'Unique Lines'!I127,"")</f>
        <v/>
      </c>
      <c r="B127" s="1" t="str">
        <f>IF('Unique Lines'!$J127=1,'Unique Lines'!F127,"")</f>
        <v/>
      </c>
      <c r="D127" s="9" t="str">
        <f>IF('Unique Lines'!$J127=1,'Unique Lines'!H127,"")</f>
        <v/>
      </c>
      <c r="E127" s="9" t="str">
        <f>IF('Unique Lines'!$J127=1,'Unique Lines'!G127,"")</f>
        <v/>
      </c>
      <c r="F127" s="9" t="str">
        <f>IF('Unique Lines'!$J127=1,"Y","")</f>
        <v/>
      </c>
    </row>
    <row r="128" spans="1:6" x14ac:dyDescent="0.3">
      <c r="A128" s="9" t="str">
        <f>IF('Unique Lines'!J128=1,'Unique Lines'!I128,"")</f>
        <v/>
      </c>
      <c r="B128" s="1" t="str">
        <f>IF('Unique Lines'!$J128=1,'Unique Lines'!F128,"")</f>
        <v/>
      </c>
      <c r="D128" s="9" t="str">
        <f>IF('Unique Lines'!$J128=1,'Unique Lines'!H128,"")</f>
        <v/>
      </c>
      <c r="E128" s="9" t="str">
        <f>IF('Unique Lines'!$J128=1,'Unique Lines'!G128,"")</f>
        <v/>
      </c>
      <c r="F128" s="9" t="str">
        <f>IF('Unique Lines'!$J128=1,"Y","")</f>
        <v/>
      </c>
    </row>
    <row r="129" spans="1:6" x14ac:dyDescent="0.3">
      <c r="A129" s="9" t="str">
        <f>IF('Unique Lines'!J129=1,'Unique Lines'!I129,"")</f>
        <v/>
      </c>
      <c r="B129" s="1" t="str">
        <f>IF('Unique Lines'!$J129=1,'Unique Lines'!F129,"")</f>
        <v/>
      </c>
      <c r="D129" s="9" t="str">
        <f>IF('Unique Lines'!$J129=1,'Unique Lines'!H129,"")</f>
        <v/>
      </c>
      <c r="E129" s="9" t="str">
        <f>IF('Unique Lines'!$J129=1,'Unique Lines'!G129,"")</f>
        <v/>
      </c>
      <c r="F129" s="9" t="str">
        <f>IF('Unique Lines'!$J129=1,"Y","")</f>
        <v/>
      </c>
    </row>
    <row r="130" spans="1:6" x14ac:dyDescent="0.3">
      <c r="A130" s="9" t="str">
        <f>IF('Unique Lines'!J130=1,'Unique Lines'!I130,"")</f>
        <v/>
      </c>
      <c r="B130" s="1" t="str">
        <f>IF('Unique Lines'!$J130=1,'Unique Lines'!F130,"")</f>
        <v/>
      </c>
      <c r="D130" s="9" t="str">
        <f>IF('Unique Lines'!$J130=1,'Unique Lines'!H130,"")</f>
        <v/>
      </c>
      <c r="E130" s="9" t="str">
        <f>IF('Unique Lines'!$J130=1,'Unique Lines'!G130,"")</f>
        <v/>
      </c>
      <c r="F130" s="9" t="str">
        <f>IF('Unique Lines'!$J130=1,"Y","")</f>
        <v/>
      </c>
    </row>
    <row r="131" spans="1:6" x14ac:dyDescent="0.3">
      <c r="A131" s="9" t="str">
        <f>IF('Unique Lines'!J131=1,'Unique Lines'!I131,"")</f>
        <v/>
      </c>
      <c r="B131" s="1" t="str">
        <f>IF('Unique Lines'!$J131=1,'Unique Lines'!F131,"")</f>
        <v/>
      </c>
      <c r="D131" s="9" t="str">
        <f>IF('Unique Lines'!$J131=1,'Unique Lines'!H131,"")</f>
        <v/>
      </c>
      <c r="E131" s="9" t="str">
        <f>IF('Unique Lines'!$J131=1,'Unique Lines'!G131,"")</f>
        <v/>
      </c>
      <c r="F131" s="9" t="str">
        <f>IF('Unique Lines'!$J131=1,"Y","")</f>
        <v/>
      </c>
    </row>
    <row r="132" spans="1:6" x14ac:dyDescent="0.3">
      <c r="A132" s="9" t="str">
        <f>IF('Unique Lines'!J132=1,'Unique Lines'!I132,"")</f>
        <v/>
      </c>
      <c r="B132" s="1" t="str">
        <f>IF('Unique Lines'!$J132=1,'Unique Lines'!F132,"")</f>
        <v/>
      </c>
      <c r="D132" s="9" t="str">
        <f>IF('Unique Lines'!$J132=1,'Unique Lines'!H132,"")</f>
        <v/>
      </c>
      <c r="E132" s="9" t="str">
        <f>IF('Unique Lines'!$J132=1,'Unique Lines'!G132,"")</f>
        <v/>
      </c>
      <c r="F132" s="9" t="str">
        <f>IF('Unique Lines'!$J132=1,"Y","")</f>
        <v/>
      </c>
    </row>
    <row r="133" spans="1:6" x14ac:dyDescent="0.3">
      <c r="A133" s="9" t="str">
        <f>IF('Unique Lines'!J133=1,'Unique Lines'!I133,"")</f>
        <v/>
      </c>
      <c r="B133" s="1" t="str">
        <f>IF('Unique Lines'!$J133=1,'Unique Lines'!F133,"")</f>
        <v/>
      </c>
      <c r="D133" s="9" t="str">
        <f>IF('Unique Lines'!$J133=1,'Unique Lines'!H133,"")</f>
        <v/>
      </c>
      <c r="E133" s="9" t="str">
        <f>IF('Unique Lines'!$J133=1,'Unique Lines'!G133,"")</f>
        <v/>
      </c>
      <c r="F133" s="9" t="str">
        <f>IF('Unique Lines'!$J133=1,"Y","")</f>
        <v/>
      </c>
    </row>
    <row r="134" spans="1:6" x14ac:dyDescent="0.3">
      <c r="A134" s="9" t="str">
        <f>IF('Unique Lines'!J134=1,'Unique Lines'!I134,"")</f>
        <v/>
      </c>
      <c r="B134" s="1" t="str">
        <f>IF('Unique Lines'!$J134=1,'Unique Lines'!F134,"")</f>
        <v/>
      </c>
      <c r="D134" s="9" t="str">
        <f>IF('Unique Lines'!$J134=1,'Unique Lines'!H134,"")</f>
        <v/>
      </c>
      <c r="E134" s="9" t="str">
        <f>IF('Unique Lines'!$J134=1,'Unique Lines'!G134,"")</f>
        <v/>
      </c>
      <c r="F134" s="9" t="str">
        <f>IF('Unique Lines'!$J134=1,"Y","")</f>
        <v/>
      </c>
    </row>
    <row r="135" spans="1:6" x14ac:dyDescent="0.3">
      <c r="A135" s="9" t="str">
        <f>IF('Unique Lines'!J135=1,'Unique Lines'!I135,"")</f>
        <v/>
      </c>
      <c r="B135" s="1" t="str">
        <f>IF('Unique Lines'!$J135=1,'Unique Lines'!F135,"")</f>
        <v/>
      </c>
      <c r="D135" s="9" t="str">
        <f>IF('Unique Lines'!$J135=1,'Unique Lines'!H135,"")</f>
        <v/>
      </c>
      <c r="E135" s="9" t="str">
        <f>IF('Unique Lines'!$J135=1,'Unique Lines'!G135,"")</f>
        <v/>
      </c>
      <c r="F135" s="9" t="str">
        <f>IF('Unique Lines'!$J135=1,"Y","")</f>
        <v/>
      </c>
    </row>
    <row r="136" spans="1:6" x14ac:dyDescent="0.3">
      <c r="A136" s="9" t="str">
        <f>IF('Unique Lines'!J136=1,'Unique Lines'!I136,"")</f>
        <v/>
      </c>
      <c r="B136" s="1" t="str">
        <f>IF('Unique Lines'!$J136=1,'Unique Lines'!F136,"")</f>
        <v/>
      </c>
      <c r="D136" s="9" t="str">
        <f>IF('Unique Lines'!$J136=1,'Unique Lines'!H136,"")</f>
        <v/>
      </c>
      <c r="E136" s="9" t="str">
        <f>IF('Unique Lines'!$J136=1,'Unique Lines'!G136,"")</f>
        <v/>
      </c>
      <c r="F136" s="9" t="str">
        <f>IF('Unique Lines'!$J136=1,"Y","")</f>
        <v/>
      </c>
    </row>
    <row r="137" spans="1:6" x14ac:dyDescent="0.3">
      <c r="A137" s="9" t="str">
        <f>IF('Unique Lines'!J137=1,'Unique Lines'!I137,"")</f>
        <v/>
      </c>
      <c r="B137" s="1" t="str">
        <f>IF('Unique Lines'!$J137=1,'Unique Lines'!F137,"")</f>
        <v/>
      </c>
      <c r="D137" s="9" t="str">
        <f>IF('Unique Lines'!$J137=1,'Unique Lines'!H137,"")</f>
        <v/>
      </c>
      <c r="E137" s="9" t="str">
        <f>IF('Unique Lines'!$J137=1,'Unique Lines'!G137,"")</f>
        <v/>
      </c>
      <c r="F137" s="9" t="str">
        <f>IF('Unique Lines'!$J137=1,"Y","")</f>
        <v/>
      </c>
    </row>
    <row r="138" spans="1:6" x14ac:dyDescent="0.3">
      <c r="A138" s="9" t="str">
        <f>IF('Unique Lines'!J138=1,'Unique Lines'!I138,"")</f>
        <v/>
      </c>
      <c r="B138" s="1" t="str">
        <f>IF('Unique Lines'!$J138=1,'Unique Lines'!F138,"")</f>
        <v/>
      </c>
      <c r="D138" s="9" t="str">
        <f>IF('Unique Lines'!$J138=1,'Unique Lines'!H138,"")</f>
        <v/>
      </c>
      <c r="E138" s="9" t="str">
        <f>IF('Unique Lines'!$J138=1,'Unique Lines'!G138,"")</f>
        <v/>
      </c>
      <c r="F138" s="9" t="str">
        <f>IF('Unique Lines'!$J138=1,"Y","")</f>
        <v/>
      </c>
    </row>
    <row r="139" spans="1:6" x14ac:dyDescent="0.3">
      <c r="A139" s="9" t="str">
        <f>IF('Unique Lines'!J139=1,'Unique Lines'!I139,"")</f>
        <v/>
      </c>
      <c r="B139" s="1" t="str">
        <f>IF('Unique Lines'!$J139=1,'Unique Lines'!F139,"")</f>
        <v/>
      </c>
      <c r="D139" s="9" t="str">
        <f>IF('Unique Lines'!$J139=1,'Unique Lines'!H139,"")</f>
        <v/>
      </c>
      <c r="E139" s="9" t="str">
        <f>IF('Unique Lines'!$J139=1,'Unique Lines'!G139,"")</f>
        <v/>
      </c>
      <c r="F139" s="9" t="str">
        <f>IF('Unique Lines'!$J139=1,"Y","")</f>
        <v/>
      </c>
    </row>
    <row r="140" spans="1:6" x14ac:dyDescent="0.3">
      <c r="A140" s="9" t="str">
        <f>IF('Unique Lines'!J140=1,'Unique Lines'!I140,"")</f>
        <v/>
      </c>
      <c r="B140" s="1" t="str">
        <f>IF('Unique Lines'!$J140=1,'Unique Lines'!F140,"")</f>
        <v/>
      </c>
      <c r="D140" s="9" t="str">
        <f>IF('Unique Lines'!$J140=1,'Unique Lines'!H140,"")</f>
        <v/>
      </c>
      <c r="E140" s="9" t="str">
        <f>IF('Unique Lines'!$J140=1,'Unique Lines'!G140,"")</f>
        <v/>
      </c>
      <c r="F140" s="9" t="str">
        <f>IF('Unique Lines'!$J140=1,"Y","")</f>
        <v/>
      </c>
    </row>
    <row r="141" spans="1:6" x14ac:dyDescent="0.3">
      <c r="A141" s="9" t="str">
        <f>IF('Unique Lines'!J141=1,'Unique Lines'!I141,"")</f>
        <v/>
      </c>
      <c r="B141" s="1" t="str">
        <f>IF('Unique Lines'!$J141=1,'Unique Lines'!F141,"")</f>
        <v/>
      </c>
      <c r="D141" s="9" t="str">
        <f>IF('Unique Lines'!$J141=1,'Unique Lines'!H141,"")</f>
        <v/>
      </c>
      <c r="E141" s="9" t="str">
        <f>IF('Unique Lines'!$J141=1,'Unique Lines'!G141,"")</f>
        <v/>
      </c>
      <c r="F141" s="9" t="str">
        <f>IF('Unique Lines'!$J141=1,"Y","")</f>
        <v/>
      </c>
    </row>
    <row r="142" spans="1:6" x14ac:dyDescent="0.3">
      <c r="A142" s="9" t="str">
        <f>IF('Unique Lines'!J142=1,'Unique Lines'!I142,"")</f>
        <v/>
      </c>
      <c r="B142" s="1" t="str">
        <f>IF('Unique Lines'!$J142=1,'Unique Lines'!F142,"")</f>
        <v/>
      </c>
      <c r="D142" s="9" t="str">
        <f>IF('Unique Lines'!$J142=1,'Unique Lines'!H142,"")</f>
        <v/>
      </c>
      <c r="E142" s="9" t="str">
        <f>IF('Unique Lines'!$J142=1,'Unique Lines'!G142,"")</f>
        <v/>
      </c>
      <c r="F142" s="9" t="str">
        <f>IF('Unique Lines'!$J142=1,"Y","")</f>
        <v/>
      </c>
    </row>
    <row r="143" spans="1:6" x14ac:dyDescent="0.3">
      <c r="A143" s="9" t="str">
        <f>IF('Unique Lines'!J143=1,'Unique Lines'!I143,"")</f>
        <v/>
      </c>
      <c r="B143" s="1" t="str">
        <f>IF('Unique Lines'!$J143=1,'Unique Lines'!F143,"")</f>
        <v/>
      </c>
      <c r="D143" s="9" t="str">
        <f>IF('Unique Lines'!$J143=1,'Unique Lines'!H143,"")</f>
        <v/>
      </c>
      <c r="E143" s="9" t="str">
        <f>IF('Unique Lines'!$J143=1,'Unique Lines'!G143,"")</f>
        <v/>
      </c>
      <c r="F143" s="9" t="str">
        <f>IF('Unique Lines'!$J143=1,"Y","")</f>
        <v/>
      </c>
    </row>
    <row r="144" spans="1:6" x14ac:dyDescent="0.3">
      <c r="A144" s="9" t="str">
        <f>IF('Unique Lines'!J144=1,'Unique Lines'!I144,"")</f>
        <v/>
      </c>
      <c r="B144" s="1" t="str">
        <f>IF('Unique Lines'!$J144=1,'Unique Lines'!F144,"")</f>
        <v/>
      </c>
      <c r="D144" s="9" t="str">
        <f>IF('Unique Lines'!$J144=1,'Unique Lines'!H144,"")</f>
        <v/>
      </c>
      <c r="E144" s="9" t="str">
        <f>IF('Unique Lines'!$J144=1,'Unique Lines'!G144,"")</f>
        <v/>
      </c>
      <c r="F144" s="9" t="str">
        <f>IF('Unique Lines'!$J144=1,"Y","")</f>
        <v/>
      </c>
    </row>
    <row r="145" spans="1:6" x14ac:dyDescent="0.3">
      <c r="A145" s="9" t="str">
        <f>IF('Unique Lines'!J145=1,'Unique Lines'!I145,"")</f>
        <v/>
      </c>
      <c r="B145" s="1" t="str">
        <f>IF('Unique Lines'!$J145=1,'Unique Lines'!F145,"")</f>
        <v/>
      </c>
      <c r="D145" s="9" t="str">
        <f>IF('Unique Lines'!$J145=1,'Unique Lines'!H145,"")</f>
        <v/>
      </c>
      <c r="E145" s="9" t="str">
        <f>IF('Unique Lines'!$J145=1,'Unique Lines'!G145,"")</f>
        <v/>
      </c>
      <c r="F145" s="9" t="str">
        <f>IF('Unique Lines'!$J145=1,"Y","")</f>
        <v/>
      </c>
    </row>
    <row r="146" spans="1:6" x14ac:dyDescent="0.3">
      <c r="A146" s="9" t="str">
        <f>IF('Unique Lines'!J146=1,'Unique Lines'!I146,"")</f>
        <v/>
      </c>
      <c r="B146" s="1" t="str">
        <f>IF('Unique Lines'!$J146=1,'Unique Lines'!F146,"")</f>
        <v/>
      </c>
      <c r="D146" s="9" t="str">
        <f>IF('Unique Lines'!$J146=1,'Unique Lines'!H146,"")</f>
        <v/>
      </c>
      <c r="E146" s="9" t="str">
        <f>IF('Unique Lines'!$J146=1,'Unique Lines'!G146,"")</f>
        <v/>
      </c>
      <c r="F146" s="9" t="str">
        <f>IF('Unique Lines'!$J146=1,"Y","")</f>
        <v/>
      </c>
    </row>
    <row r="147" spans="1:6" x14ac:dyDescent="0.3">
      <c r="A147" s="9" t="str">
        <f>IF('Unique Lines'!J147=1,'Unique Lines'!I147,"")</f>
        <v/>
      </c>
      <c r="B147" s="1" t="str">
        <f>IF('Unique Lines'!$J147=1,'Unique Lines'!F147,"")</f>
        <v/>
      </c>
      <c r="D147" s="9" t="str">
        <f>IF('Unique Lines'!$J147=1,'Unique Lines'!H147,"")</f>
        <v/>
      </c>
      <c r="E147" s="9" t="str">
        <f>IF('Unique Lines'!$J147=1,'Unique Lines'!G147,"")</f>
        <v/>
      </c>
      <c r="F147" s="9" t="str">
        <f>IF('Unique Lines'!$J147=1,"Y","")</f>
        <v/>
      </c>
    </row>
    <row r="148" spans="1:6" x14ac:dyDescent="0.3">
      <c r="A148" s="9" t="str">
        <f>IF('Unique Lines'!J148=1,'Unique Lines'!I148,"")</f>
        <v/>
      </c>
      <c r="B148" s="1" t="str">
        <f>IF('Unique Lines'!$J148=1,'Unique Lines'!F148,"")</f>
        <v/>
      </c>
      <c r="D148" s="9" t="str">
        <f>IF('Unique Lines'!$J148=1,'Unique Lines'!H148,"")</f>
        <v/>
      </c>
      <c r="E148" s="9" t="str">
        <f>IF('Unique Lines'!$J148=1,'Unique Lines'!G148,"")</f>
        <v/>
      </c>
      <c r="F148" s="9" t="str">
        <f>IF('Unique Lines'!$J148=1,"Y","")</f>
        <v/>
      </c>
    </row>
    <row r="149" spans="1:6" x14ac:dyDescent="0.3">
      <c r="A149" s="9" t="str">
        <f>IF('Unique Lines'!J149=1,'Unique Lines'!I149,"")</f>
        <v/>
      </c>
      <c r="B149" s="1" t="str">
        <f>IF('Unique Lines'!$J149=1,'Unique Lines'!F149,"")</f>
        <v/>
      </c>
      <c r="D149" s="9" t="str">
        <f>IF('Unique Lines'!$J149=1,'Unique Lines'!H149,"")</f>
        <v/>
      </c>
      <c r="E149" s="9" t="str">
        <f>IF('Unique Lines'!$J149=1,'Unique Lines'!G149,"")</f>
        <v/>
      </c>
      <c r="F149" s="9" t="str">
        <f>IF('Unique Lines'!$J149=1,"Y","")</f>
        <v/>
      </c>
    </row>
    <row r="150" spans="1:6" x14ac:dyDescent="0.3">
      <c r="A150" s="9" t="str">
        <f>IF('Unique Lines'!J150=1,'Unique Lines'!I150,"")</f>
        <v/>
      </c>
      <c r="B150" s="1" t="str">
        <f>IF('Unique Lines'!$J150=1,'Unique Lines'!F150,"")</f>
        <v/>
      </c>
      <c r="D150" s="9" t="str">
        <f>IF('Unique Lines'!$J150=1,'Unique Lines'!H150,"")</f>
        <v/>
      </c>
      <c r="E150" s="9" t="str">
        <f>IF('Unique Lines'!$J150=1,'Unique Lines'!G150,"")</f>
        <v/>
      </c>
      <c r="F150" s="9" t="str">
        <f>IF('Unique Lines'!$J150=1,"Y","")</f>
        <v/>
      </c>
    </row>
    <row r="151" spans="1:6" x14ac:dyDescent="0.3">
      <c r="A151" s="9" t="str">
        <f>IF('Unique Lines'!J151=1,'Unique Lines'!I151,"")</f>
        <v/>
      </c>
      <c r="B151" s="1" t="str">
        <f>IF('Unique Lines'!$J151=1,'Unique Lines'!F151,"")</f>
        <v/>
      </c>
      <c r="D151" s="9" t="str">
        <f>IF('Unique Lines'!$J151=1,'Unique Lines'!H151,"")</f>
        <v/>
      </c>
      <c r="E151" s="9" t="str">
        <f>IF('Unique Lines'!$J151=1,'Unique Lines'!G151,"")</f>
        <v/>
      </c>
      <c r="F151" s="9" t="str">
        <f>IF('Unique Lines'!$J151=1,"Y","")</f>
        <v/>
      </c>
    </row>
    <row r="152" spans="1:6" x14ac:dyDescent="0.3">
      <c r="A152" s="9" t="str">
        <f>IF('Unique Lines'!J152=1,'Unique Lines'!I152,"")</f>
        <v/>
      </c>
      <c r="B152" s="1" t="str">
        <f>IF('Unique Lines'!$J152=1,'Unique Lines'!F152,"")</f>
        <v/>
      </c>
      <c r="D152" s="9" t="str">
        <f>IF('Unique Lines'!$J152=1,'Unique Lines'!H152,"")</f>
        <v/>
      </c>
      <c r="E152" s="9" t="str">
        <f>IF('Unique Lines'!$J152=1,'Unique Lines'!G152,"")</f>
        <v/>
      </c>
      <c r="F152" s="9" t="str">
        <f>IF('Unique Lines'!$J152=1,"Y","")</f>
        <v/>
      </c>
    </row>
    <row r="153" spans="1:6" x14ac:dyDescent="0.3">
      <c r="A153" s="9" t="str">
        <f>IF('Unique Lines'!J153=1,'Unique Lines'!I153,"")</f>
        <v/>
      </c>
      <c r="B153" s="1" t="str">
        <f>IF('Unique Lines'!$J153=1,'Unique Lines'!F153,"")</f>
        <v/>
      </c>
      <c r="D153" s="9" t="str">
        <f>IF('Unique Lines'!$J153=1,'Unique Lines'!H153,"")</f>
        <v/>
      </c>
      <c r="E153" s="9" t="str">
        <f>IF('Unique Lines'!$J153=1,'Unique Lines'!G153,"")</f>
        <v/>
      </c>
      <c r="F153" s="9" t="str">
        <f>IF('Unique Lines'!$J153=1,"Y","")</f>
        <v/>
      </c>
    </row>
    <row r="154" spans="1:6" x14ac:dyDescent="0.3">
      <c r="A154" s="9" t="str">
        <f>IF('Unique Lines'!J154=1,'Unique Lines'!I154,"")</f>
        <v/>
      </c>
      <c r="B154" s="1" t="str">
        <f>IF('Unique Lines'!$J154=1,'Unique Lines'!F154,"")</f>
        <v/>
      </c>
      <c r="D154" s="9" t="str">
        <f>IF('Unique Lines'!$J154=1,'Unique Lines'!H154,"")</f>
        <v/>
      </c>
      <c r="E154" s="9" t="str">
        <f>IF('Unique Lines'!$J154=1,'Unique Lines'!G154,"")</f>
        <v/>
      </c>
      <c r="F154" s="9" t="str">
        <f>IF('Unique Lines'!$J154=1,"Y","")</f>
        <v/>
      </c>
    </row>
    <row r="155" spans="1:6" x14ac:dyDescent="0.3">
      <c r="A155" s="9" t="str">
        <f>IF('Unique Lines'!J155=1,'Unique Lines'!I155,"")</f>
        <v/>
      </c>
      <c r="B155" s="1" t="str">
        <f>IF('Unique Lines'!$J155=1,'Unique Lines'!F155,"")</f>
        <v/>
      </c>
      <c r="D155" s="9" t="str">
        <f>IF('Unique Lines'!$J155=1,'Unique Lines'!H155,"")</f>
        <v/>
      </c>
      <c r="E155" s="9" t="str">
        <f>IF('Unique Lines'!$J155=1,'Unique Lines'!G155,"")</f>
        <v/>
      </c>
      <c r="F155" s="9" t="str">
        <f>IF('Unique Lines'!$J155=1,"Y","")</f>
        <v/>
      </c>
    </row>
    <row r="156" spans="1:6" x14ac:dyDescent="0.3">
      <c r="A156" s="9" t="str">
        <f>IF('Unique Lines'!J156=1,'Unique Lines'!I156,"")</f>
        <v/>
      </c>
      <c r="B156" s="1" t="str">
        <f>IF('Unique Lines'!$J156=1,'Unique Lines'!F156,"")</f>
        <v/>
      </c>
      <c r="D156" s="9" t="str">
        <f>IF('Unique Lines'!$J156=1,'Unique Lines'!H156,"")</f>
        <v/>
      </c>
      <c r="E156" s="9" t="str">
        <f>IF('Unique Lines'!$J156=1,'Unique Lines'!G156,"")</f>
        <v/>
      </c>
      <c r="F156" s="9" t="str">
        <f>IF('Unique Lines'!$J156=1,"Y","")</f>
        <v/>
      </c>
    </row>
    <row r="157" spans="1:6" x14ac:dyDescent="0.3">
      <c r="A157" s="9" t="str">
        <f>IF('Unique Lines'!J157=1,'Unique Lines'!I157,"")</f>
        <v/>
      </c>
      <c r="B157" s="1" t="str">
        <f>IF('Unique Lines'!$J157=1,'Unique Lines'!F157,"")</f>
        <v/>
      </c>
      <c r="D157" s="9" t="str">
        <f>IF('Unique Lines'!$J157=1,'Unique Lines'!H157,"")</f>
        <v/>
      </c>
      <c r="E157" s="9" t="str">
        <f>IF('Unique Lines'!$J157=1,'Unique Lines'!G157,"")</f>
        <v/>
      </c>
      <c r="F157" s="9" t="str">
        <f>IF('Unique Lines'!$J157=1,"Y","")</f>
        <v/>
      </c>
    </row>
    <row r="158" spans="1:6" x14ac:dyDescent="0.3">
      <c r="A158" s="9" t="str">
        <f>IF('Unique Lines'!J158=1,'Unique Lines'!I158,"")</f>
        <v/>
      </c>
      <c r="B158" s="1" t="str">
        <f>IF('Unique Lines'!$J158=1,'Unique Lines'!F158,"")</f>
        <v/>
      </c>
      <c r="D158" s="9" t="str">
        <f>IF('Unique Lines'!$J158=1,'Unique Lines'!H158,"")</f>
        <v/>
      </c>
      <c r="E158" s="9" t="str">
        <f>IF('Unique Lines'!$J158=1,'Unique Lines'!G158,"")</f>
        <v/>
      </c>
      <c r="F158" s="9" t="str">
        <f>IF('Unique Lines'!$J158=1,"Y","")</f>
        <v/>
      </c>
    </row>
    <row r="159" spans="1:6" x14ac:dyDescent="0.3">
      <c r="A159" s="9" t="str">
        <f>IF('Unique Lines'!J159=1,'Unique Lines'!I159,"")</f>
        <v/>
      </c>
      <c r="B159" s="1" t="str">
        <f>IF('Unique Lines'!$J159=1,'Unique Lines'!F159,"")</f>
        <v/>
      </c>
      <c r="D159" s="9" t="str">
        <f>IF('Unique Lines'!$J159=1,'Unique Lines'!H159,"")</f>
        <v/>
      </c>
      <c r="E159" s="9" t="str">
        <f>IF('Unique Lines'!$J159=1,'Unique Lines'!G159,"")</f>
        <v/>
      </c>
      <c r="F159" s="9" t="str">
        <f>IF('Unique Lines'!$J159=1,"Y","")</f>
        <v/>
      </c>
    </row>
    <row r="160" spans="1:6" x14ac:dyDescent="0.3">
      <c r="A160" s="9" t="str">
        <f>IF('Unique Lines'!J160=1,'Unique Lines'!I160,"")</f>
        <v/>
      </c>
      <c r="B160" s="1" t="str">
        <f>IF('Unique Lines'!$J160=1,'Unique Lines'!F160,"")</f>
        <v/>
      </c>
      <c r="D160" s="9" t="str">
        <f>IF('Unique Lines'!$J160=1,'Unique Lines'!H160,"")</f>
        <v/>
      </c>
      <c r="E160" s="9" t="str">
        <f>IF('Unique Lines'!$J160=1,'Unique Lines'!G160,"")</f>
        <v/>
      </c>
      <c r="F160" s="9" t="str">
        <f>IF('Unique Lines'!$J160=1,"Y","")</f>
        <v/>
      </c>
    </row>
    <row r="161" spans="1:6" x14ac:dyDescent="0.3">
      <c r="A161" s="9" t="str">
        <f>IF('Unique Lines'!J161=1,'Unique Lines'!I161,"")</f>
        <v/>
      </c>
      <c r="B161" s="1" t="str">
        <f>IF('Unique Lines'!$J161=1,'Unique Lines'!F161,"")</f>
        <v/>
      </c>
      <c r="D161" s="9" t="str">
        <f>IF('Unique Lines'!$J161=1,'Unique Lines'!H161,"")</f>
        <v/>
      </c>
      <c r="E161" s="9" t="str">
        <f>IF('Unique Lines'!$J161=1,'Unique Lines'!G161,"")</f>
        <v/>
      </c>
      <c r="F161" s="9" t="str">
        <f>IF('Unique Lines'!$J161=1,"Y","")</f>
        <v/>
      </c>
    </row>
    <row r="162" spans="1:6" x14ac:dyDescent="0.3">
      <c r="A162" s="9" t="str">
        <f>IF('Unique Lines'!J162=1,'Unique Lines'!I162,"")</f>
        <v/>
      </c>
      <c r="B162" s="1" t="str">
        <f>IF('Unique Lines'!$J162=1,'Unique Lines'!F162,"")</f>
        <v/>
      </c>
      <c r="D162" s="9" t="str">
        <f>IF('Unique Lines'!$J162=1,'Unique Lines'!H162,"")</f>
        <v/>
      </c>
      <c r="E162" s="9" t="str">
        <f>IF('Unique Lines'!$J162=1,'Unique Lines'!G162,"")</f>
        <v/>
      </c>
      <c r="F162" s="9" t="str">
        <f>IF('Unique Lines'!$J162=1,"Y","")</f>
        <v/>
      </c>
    </row>
    <row r="163" spans="1:6" x14ac:dyDescent="0.3">
      <c r="A163" s="9" t="str">
        <f>IF('Unique Lines'!J163=1,'Unique Lines'!I163,"")</f>
        <v/>
      </c>
      <c r="B163" s="1" t="str">
        <f>IF('Unique Lines'!$J163=1,'Unique Lines'!F163,"")</f>
        <v/>
      </c>
      <c r="D163" s="9" t="str">
        <f>IF('Unique Lines'!$J163=1,'Unique Lines'!H163,"")</f>
        <v/>
      </c>
      <c r="E163" s="9" t="str">
        <f>IF('Unique Lines'!$J163=1,'Unique Lines'!G163,"")</f>
        <v/>
      </c>
      <c r="F163" s="9" t="str">
        <f>IF('Unique Lines'!$J163=1,"Y","")</f>
        <v/>
      </c>
    </row>
    <row r="164" spans="1:6" x14ac:dyDescent="0.3">
      <c r="A164" s="9" t="str">
        <f>IF('Unique Lines'!J164=1,'Unique Lines'!I164,"")</f>
        <v/>
      </c>
      <c r="B164" s="1" t="str">
        <f>IF('Unique Lines'!$J164=1,'Unique Lines'!F164,"")</f>
        <v/>
      </c>
      <c r="D164" s="9" t="str">
        <f>IF('Unique Lines'!$J164=1,'Unique Lines'!H164,"")</f>
        <v/>
      </c>
      <c r="E164" s="9" t="str">
        <f>IF('Unique Lines'!$J164=1,'Unique Lines'!G164,"")</f>
        <v/>
      </c>
      <c r="F164" s="9" t="str">
        <f>IF('Unique Lines'!$J164=1,"Y","")</f>
        <v/>
      </c>
    </row>
    <row r="165" spans="1:6" x14ac:dyDescent="0.3">
      <c r="A165" s="9" t="str">
        <f>IF('Unique Lines'!J165=1,'Unique Lines'!I165,"")</f>
        <v/>
      </c>
      <c r="B165" s="1" t="str">
        <f>IF('Unique Lines'!$J165=1,'Unique Lines'!F165,"")</f>
        <v/>
      </c>
      <c r="D165" s="9" t="str">
        <f>IF('Unique Lines'!$J165=1,'Unique Lines'!H165,"")</f>
        <v/>
      </c>
      <c r="E165" s="9" t="str">
        <f>IF('Unique Lines'!$J165=1,'Unique Lines'!G165,"")</f>
        <v/>
      </c>
      <c r="F165" s="9" t="str">
        <f>IF('Unique Lines'!$J165=1,"Y","")</f>
        <v/>
      </c>
    </row>
    <row r="166" spans="1:6" x14ac:dyDescent="0.3">
      <c r="A166" s="9" t="str">
        <f>IF('Unique Lines'!J166=1,'Unique Lines'!I166,"")</f>
        <v/>
      </c>
      <c r="B166" s="1" t="str">
        <f>IF('Unique Lines'!$J166=1,'Unique Lines'!F166,"")</f>
        <v/>
      </c>
      <c r="D166" s="9" t="str">
        <f>IF('Unique Lines'!$J166=1,'Unique Lines'!H166,"")</f>
        <v/>
      </c>
      <c r="E166" s="9" t="str">
        <f>IF('Unique Lines'!$J166=1,'Unique Lines'!G166,"")</f>
        <v/>
      </c>
      <c r="F166" s="9" t="str">
        <f>IF('Unique Lines'!$J166=1,"Y","")</f>
        <v/>
      </c>
    </row>
    <row r="167" spans="1:6" x14ac:dyDescent="0.3">
      <c r="A167" s="9" t="str">
        <f>IF('Unique Lines'!J167=1,'Unique Lines'!I167,"")</f>
        <v/>
      </c>
      <c r="B167" s="1" t="str">
        <f>IF('Unique Lines'!$J167=1,'Unique Lines'!F167,"")</f>
        <v/>
      </c>
      <c r="D167" s="9" t="str">
        <f>IF('Unique Lines'!$J167=1,'Unique Lines'!H167,"")</f>
        <v/>
      </c>
      <c r="E167" s="9" t="str">
        <f>IF('Unique Lines'!$J167=1,'Unique Lines'!G167,"")</f>
        <v/>
      </c>
      <c r="F167" s="9" t="str">
        <f>IF('Unique Lines'!$J167=1,"Y","")</f>
        <v/>
      </c>
    </row>
    <row r="168" spans="1:6" x14ac:dyDescent="0.3">
      <c r="A168" s="9" t="str">
        <f>IF('Unique Lines'!J168=1,'Unique Lines'!I168,"")</f>
        <v/>
      </c>
      <c r="B168" s="1" t="str">
        <f>IF('Unique Lines'!$J168=1,'Unique Lines'!F168,"")</f>
        <v/>
      </c>
      <c r="D168" s="9" t="str">
        <f>IF('Unique Lines'!$J168=1,'Unique Lines'!H168,"")</f>
        <v/>
      </c>
      <c r="E168" s="9" t="str">
        <f>IF('Unique Lines'!$J168=1,'Unique Lines'!G168,"")</f>
        <v/>
      </c>
      <c r="F168" s="9" t="str">
        <f>IF('Unique Lines'!$J168=1,"Y","")</f>
        <v/>
      </c>
    </row>
    <row r="169" spans="1:6" x14ac:dyDescent="0.3">
      <c r="A169" s="9" t="str">
        <f>IF('Unique Lines'!J169=1,'Unique Lines'!I169,"")</f>
        <v/>
      </c>
      <c r="B169" s="1" t="str">
        <f>IF('Unique Lines'!$J169=1,'Unique Lines'!F169,"")</f>
        <v/>
      </c>
      <c r="D169" s="9" t="str">
        <f>IF('Unique Lines'!$J169=1,'Unique Lines'!H169,"")</f>
        <v/>
      </c>
      <c r="E169" s="9" t="str">
        <f>IF('Unique Lines'!$J169=1,'Unique Lines'!G169,"")</f>
        <v/>
      </c>
      <c r="F169" s="9" t="str">
        <f>IF('Unique Lines'!$J169=1,"Y","")</f>
        <v/>
      </c>
    </row>
    <row r="170" spans="1:6" x14ac:dyDescent="0.3">
      <c r="A170" s="9" t="str">
        <f>IF('Unique Lines'!J170=1,'Unique Lines'!I170,"")</f>
        <v/>
      </c>
      <c r="B170" s="1" t="str">
        <f>IF('Unique Lines'!$J170=1,'Unique Lines'!F170,"")</f>
        <v/>
      </c>
      <c r="D170" s="9" t="str">
        <f>IF('Unique Lines'!$J170=1,'Unique Lines'!H170,"")</f>
        <v/>
      </c>
      <c r="E170" s="9" t="str">
        <f>IF('Unique Lines'!$J170=1,'Unique Lines'!G170,"")</f>
        <v/>
      </c>
      <c r="F170" s="9" t="str">
        <f>IF('Unique Lines'!$J170=1,"Y","")</f>
        <v/>
      </c>
    </row>
    <row r="171" spans="1:6" x14ac:dyDescent="0.3">
      <c r="A171" s="9" t="str">
        <f>IF('Unique Lines'!J171=1,'Unique Lines'!I171,"")</f>
        <v/>
      </c>
      <c r="B171" s="1" t="str">
        <f>IF('Unique Lines'!$J171=1,'Unique Lines'!F171,"")</f>
        <v/>
      </c>
      <c r="D171" s="9" t="str">
        <f>IF('Unique Lines'!$J171=1,'Unique Lines'!H171,"")</f>
        <v/>
      </c>
      <c r="E171" s="9" t="str">
        <f>IF('Unique Lines'!$J171=1,'Unique Lines'!G171,"")</f>
        <v/>
      </c>
      <c r="F171" s="9" t="str">
        <f>IF('Unique Lines'!$J171=1,"Y","")</f>
        <v/>
      </c>
    </row>
    <row r="172" spans="1:6" x14ac:dyDescent="0.3">
      <c r="A172" s="9" t="str">
        <f>IF('Unique Lines'!J172=1,'Unique Lines'!I172,"")</f>
        <v/>
      </c>
      <c r="B172" s="1" t="str">
        <f>IF('Unique Lines'!$J172=1,'Unique Lines'!F172,"")</f>
        <v/>
      </c>
      <c r="D172" s="9" t="str">
        <f>IF('Unique Lines'!$J172=1,'Unique Lines'!H172,"")</f>
        <v/>
      </c>
      <c r="E172" s="9" t="str">
        <f>IF('Unique Lines'!$J172=1,'Unique Lines'!G172,"")</f>
        <v/>
      </c>
      <c r="F172" s="9" t="str">
        <f>IF('Unique Lines'!$J172=1,"Y","")</f>
        <v/>
      </c>
    </row>
    <row r="173" spans="1:6" x14ac:dyDescent="0.3">
      <c r="A173" s="9" t="str">
        <f>IF('Unique Lines'!J173=1,'Unique Lines'!I173,"")</f>
        <v/>
      </c>
      <c r="B173" s="1" t="str">
        <f>IF('Unique Lines'!$J173=1,'Unique Lines'!F173,"")</f>
        <v/>
      </c>
      <c r="D173" s="9" t="str">
        <f>IF('Unique Lines'!$J173=1,'Unique Lines'!H173,"")</f>
        <v/>
      </c>
      <c r="E173" s="9" t="str">
        <f>IF('Unique Lines'!$J173=1,'Unique Lines'!G173,"")</f>
        <v/>
      </c>
      <c r="F173" s="9" t="str">
        <f>IF('Unique Lines'!$J173=1,"Y","")</f>
        <v/>
      </c>
    </row>
    <row r="174" spans="1:6" x14ac:dyDescent="0.3">
      <c r="A174" s="9" t="str">
        <f>IF('Unique Lines'!J174=1,'Unique Lines'!I174,"")</f>
        <v/>
      </c>
      <c r="B174" s="1" t="str">
        <f>IF('Unique Lines'!$J174=1,'Unique Lines'!F174,"")</f>
        <v/>
      </c>
      <c r="D174" s="9" t="str">
        <f>IF('Unique Lines'!$J174=1,'Unique Lines'!H174,"")</f>
        <v/>
      </c>
      <c r="E174" s="9" t="str">
        <f>IF('Unique Lines'!$J174=1,'Unique Lines'!G174,"")</f>
        <v/>
      </c>
      <c r="F174" s="9" t="str">
        <f>IF('Unique Lines'!$J174=1,"Y","")</f>
        <v/>
      </c>
    </row>
    <row r="175" spans="1:6" x14ac:dyDescent="0.3">
      <c r="A175" s="9" t="str">
        <f>IF('Unique Lines'!J175=1,'Unique Lines'!I175,"")</f>
        <v/>
      </c>
      <c r="B175" s="1" t="str">
        <f>IF('Unique Lines'!$J175=1,'Unique Lines'!F175,"")</f>
        <v/>
      </c>
      <c r="D175" s="9" t="str">
        <f>IF('Unique Lines'!$J175=1,'Unique Lines'!H175,"")</f>
        <v/>
      </c>
      <c r="E175" s="9" t="str">
        <f>IF('Unique Lines'!$J175=1,'Unique Lines'!G175,"")</f>
        <v/>
      </c>
      <c r="F175" s="9" t="str">
        <f>IF('Unique Lines'!$J175=1,"Y","")</f>
        <v/>
      </c>
    </row>
    <row r="176" spans="1:6" x14ac:dyDescent="0.3">
      <c r="A176" s="9" t="str">
        <f>IF('Unique Lines'!J176=1,'Unique Lines'!I176,"")</f>
        <v/>
      </c>
      <c r="B176" s="1" t="str">
        <f>IF('Unique Lines'!$J176=1,'Unique Lines'!F176,"")</f>
        <v/>
      </c>
      <c r="D176" s="9" t="str">
        <f>IF('Unique Lines'!$J176=1,'Unique Lines'!H176,"")</f>
        <v/>
      </c>
      <c r="E176" s="9" t="str">
        <f>IF('Unique Lines'!$J176=1,'Unique Lines'!G176,"")</f>
        <v/>
      </c>
      <c r="F176" s="9" t="str">
        <f>IF('Unique Lines'!$J176=1,"Y","")</f>
        <v/>
      </c>
    </row>
    <row r="177" spans="1:6" x14ac:dyDescent="0.3">
      <c r="A177" s="9" t="str">
        <f>IF('Unique Lines'!J177=1,'Unique Lines'!I177,"")</f>
        <v/>
      </c>
      <c r="B177" s="1" t="str">
        <f>IF('Unique Lines'!$J177=1,'Unique Lines'!F177,"")</f>
        <v/>
      </c>
      <c r="D177" s="9" t="str">
        <f>IF('Unique Lines'!$J177=1,'Unique Lines'!H177,"")</f>
        <v/>
      </c>
      <c r="E177" s="9" t="str">
        <f>IF('Unique Lines'!$J177=1,'Unique Lines'!G177,"")</f>
        <v/>
      </c>
      <c r="F177" s="9" t="str">
        <f>IF('Unique Lines'!$J177=1,"Y","")</f>
        <v/>
      </c>
    </row>
    <row r="178" spans="1:6" x14ac:dyDescent="0.3">
      <c r="A178" s="9" t="str">
        <f>IF('Unique Lines'!J178=1,'Unique Lines'!I178,"")</f>
        <v/>
      </c>
      <c r="B178" s="1" t="str">
        <f>IF('Unique Lines'!$J178=1,'Unique Lines'!F178,"")</f>
        <v/>
      </c>
      <c r="D178" s="9" t="str">
        <f>IF('Unique Lines'!$J178=1,'Unique Lines'!H178,"")</f>
        <v/>
      </c>
      <c r="E178" s="9" t="str">
        <f>IF('Unique Lines'!$J178=1,'Unique Lines'!G178,"")</f>
        <v/>
      </c>
      <c r="F178" s="9" t="str">
        <f>IF('Unique Lines'!$J178=1,"Y","")</f>
        <v/>
      </c>
    </row>
    <row r="179" spans="1:6" x14ac:dyDescent="0.3">
      <c r="A179" s="9" t="str">
        <f>IF('Unique Lines'!J179=1,'Unique Lines'!I179,"")</f>
        <v/>
      </c>
      <c r="B179" s="1" t="str">
        <f>IF('Unique Lines'!$J179=1,'Unique Lines'!F179,"")</f>
        <v/>
      </c>
      <c r="D179" s="9" t="str">
        <f>IF('Unique Lines'!$J179=1,'Unique Lines'!H179,"")</f>
        <v/>
      </c>
      <c r="E179" s="9" t="str">
        <f>IF('Unique Lines'!$J179=1,'Unique Lines'!G179,"")</f>
        <v/>
      </c>
      <c r="F179" s="9" t="str">
        <f>IF('Unique Lines'!$J179=1,"Y","")</f>
        <v/>
      </c>
    </row>
    <row r="180" spans="1:6" x14ac:dyDescent="0.3">
      <c r="A180" s="9" t="str">
        <f>IF('Unique Lines'!J180=1,'Unique Lines'!I180,"")</f>
        <v/>
      </c>
      <c r="B180" s="1" t="str">
        <f>IF('Unique Lines'!$J180=1,'Unique Lines'!F180,"")</f>
        <v/>
      </c>
      <c r="D180" s="9" t="str">
        <f>IF('Unique Lines'!$J180=1,'Unique Lines'!H180,"")</f>
        <v/>
      </c>
      <c r="E180" s="9" t="str">
        <f>IF('Unique Lines'!$J180=1,'Unique Lines'!G180,"")</f>
        <v/>
      </c>
      <c r="F180" s="9" t="str">
        <f>IF('Unique Lines'!$J180=1,"Y","")</f>
        <v/>
      </c>
    </row>
    <row r="181" spans="1:6" x14ac:dyDescent="0.3">
      <c r="A181" s="9" t="str">
        <f>IF('Unique Lines'!J181=1,'Unique Lines'!I181,"")</f>
        <v/>
      </c>
      <c r="B181" s="1" t="str">
        <f>IF('Unique Lines'!$J181=1,'Unique Lines'!F181,"")</f>
        <v/>
      </c>
      <c r="D181" s="9" t="str">
        <f>IF('Unique Lines'!$J181=1,'Unique Lines'!H181,"")</f>
        <v/>
      </c>
      <c r="E181" s="9" t="str">
        <f>IF('Unique Lines'!$J181=1,'Unique Lines'!G181,"")</f>
        <v/>
      </c>
      <c r="F181" s="9" t="str">
        <f>IF('Unique Lines'!$J181=1,"Y","")</f>
        <v/>
      </c>
    </row>
    <row r="182" spans="1:6" x14ac:dyDescent="0.3">
      <c r="A182" s="9" t="str">
        <f>IF('Unique Lines'!J182=1,'Unique Lines'!I182,"")</f>
        <v/>
      </c>
      <c r="B182" s="1" t="str">
        <f>IF('Unique Lines'!$J182=1,'Unique Lines'!F182,"")</f>
        <v/>
      </c>
      <c r="D182" s="9" t="str">
        <f>IF('Unique Lines'!$J182=1,'Unique Lines'!H182,"")</f>
        <v/>
      </c>
      <c r="E182" s="9" t="str">
        <f>IF('Unique Lines'!$J182=1,'Unique Lines'!G182,"")</f>
        <v/>
      </c>
      <c r="F182" s="9" t="str">
        <f>IF('Unique Lines'!$J182=1,"Y","")</f>
        <v/>
      </c>
    </row>
    <row r="183" spans="1:6" x14ac:dyDescent="0.3">
      <c r="A183" s="9" t="str">
        <f>IF('Unique Lines'!J183=1,'Unique Lines'!I183,"")</f>
        <v/>
      </c>
      <c r="B183" s="1" t="str">
        <f>IF('Unique Lines'!$J183=1,'Unique Lines'!F183,"")</f>
        <v/>
      </c>
      <c r="D183" s="9" t="str">
        <f>IF('Unique Lines'!$J183=1,'Unique Lines'!H183,"")</f>
        <v/>
      </c>
      <c r="E183" s="9" t="str">
        <f>IF('Unique Lines'!$J183=1,'Unique Lines'!G183,"")</f>
        <v/>
      </c>
      <c r="F183" s="9" t="str">
        <f>IF('Unique Lines'!$J183=1,"Y","")</f>
        <v/>
      </c>
    </row>
    <row r="184" spans="1:6" x14ac:dyDescent="0.3">
      <c r="A184" s="9" t="str">
        <f>IF('Unique Lines'!J184=1,'Unique Lines'!I184,"")</f>
        <v/>
      </c>
      <c r="B184" s="1" t="str">
        <f>IF('Unique Lines'!$J184=1,'Unique Lines'!F184,"")</f>
        <v/>
      </c>
      <c r="D184" s="9" t="str">
        <f>IF('Unique Lines'!$J184=1,'Unique Lines'!H184,"")</f>
        <v/>
      </c>
      <c r="E184" s="9" t="str">
        <f>IF('Unique Lines'!$J184=1,'Unique Lines'!G184,"")</f>
        <v/>
      </c>
      <c r="F184" s="9" t="str">
        <f>IF('Unique Lines'!$J184=1,"Y","")</f>
        <v/>
      </c>
    </row>
    <row r="185" spans="1:6" x14ac:dyDescent="0.3">
      <c r="A185" s="9" t="str">
        <f>IF('Unique Lines'!J185=1,'Unique Lines'!I185,"")</f>
        <v/>
      </c>
      <c r="B185" s="1" t="str">
        <f>IF('Unique Lines'!$J185=1,'Unique Lines'!F185,"")</f>
        <v/>
      </c>
      <c r="D185" s="9" t="str">
        <f>IF('Unique Lines'!$J185=1,'Unique Lines'!H185,"")</f>
        <v/>
      </c>
      <c r="E185" s="9" t="str">
        <f>IF('Unique Lines'!$J185=1,'Unique Lines'!G185,"")</f>
        <v/>
      </c>
      <c r="F185" s="9" t="str">
        <f>IF('Unique Lines'!$J185=1,"Y","")</f>
        <v/>
      </c>
    </row>
    <row r="186" spans="1:6" x14ac:dyDescent="0.3">
      <c r="A186" s="9" t="str">
        <f>IF('Unique Lines'!J186=1,'Unique Lines'!I186,"")</f>
        <v/>
      </c>
      <c r="B186" s="1" t="str">
        <f>IF('Unique Lines'!$J186=1,'Unique Lines'!F186,"")</f>
        <v/>
      </c>
      <c r="D186" s="9" t="str">
        <f>IF('Unique Lines'!$J186=1,'Unique Lines'!H186,"")</f>
        <v/>
      </c>
      <c r="E186" s="9" t="str">
        <f>IF('Unique Lines'!$J186=1,'Unique Lines'!G186,"")</f>
        <v/>
      </c>
      <c r="F186" s="9" t="str">
        <f>IF('Unique Lines'!$J186=1,"Y","")</f>
        <v/>
      </c>
    </row>
    <row r="187" spans="1:6" x14ac:dyDescent="0.3">
      <c r="A187" s="9" t="str">
        <f>IF('Unique Lines'!J187=1,'Unique Lines'!I187,"")</f>
        <v/>
      </c>
      <c r="B187" s="1" t="str">
        <f>IF('Unique Lines'!$J187=1,'Unique Lines'!F187,"")</f>
        <v/>
      </c>
      <c r="D187" s="9" t="str">
        <f>IF('Unique Lines'!$J187=1,'Unique Lines'!H187,"")</f>
        <v/>
      </c>
      <c r="E187" s="9" t="str">
        <f>IF('Unique Lines'!$J187=1,'Unique Lines'!G187,"")</f>
        <v/>
      </c>
      <c r="F187" s="9" t="str">
        <f>IF('Unique Lines'!$J187=1,"Y","")</f>
        <v/>
      </c>
    </row>
    <row r="188" spans="1:6" x14ac:dyDescent="0.3">
      <c r="A188" s="9" t="str">
        <f>IF('Unique Lines'!J188=1,'Unique Lines'!I188,"")</f>
        <v/>
      </c>
      <c r="B188" s="1" t="str">
        <f>IF('Unique Lines'!$J188=1,'Unique Lines'!F188,"")</f>
        <v/>
      </c>
      <c r="D188" s="9" t="str">
        <f>IF('Unique Lines'!$J188=1,'Unique Lines'!H188,"")</f>
        <v/>
      </c>
      <c r="E188" s="9" t="str">
        <f>IF('Unique Lines'!$J188=1,'Unique Lines'!G188,"")</f>
        <v/>
      </c>
      <c r="F188" s="9" t="str">
        <f>IF('Unique Lines'!$J188=1,"Y","")</f>
        <v/>
      </c>
    </row>
    <row r="189" spans="1:6" x14ac:dyDescent="0.3">
      <c r="A189" s="9" t="str">
        <f>IF('Unique Lines'!J189=1,'Unique Lines'!I189,"")</f>
        <v/>
      </c>
      <c r="B189" s="1" t="str">
        <f>IF('Unique Lines'!$J189=1,'Unique Lines'!F189,"")</f>
        <v/>
      </c>
      <c r="D189" s="9" t="str">
        <f>IF('Unique Lines'!$J189=1,'Unique Lines'!H189,"")</f>
        <v/>
      </c>
      <c r="E189" s="9" t="str">
        <f>IF('Unique Lines'!$J189=1,'Unique Lines'!G189,"")</f>
        <v/>
      </c>
      <c r="F189" s="9" t="str">
        <f>IF('Unique Lines'!$J189=1,"Y","")</f>
        <v/>
      </c>
    </row>
    <row r="190" spans="1:6" x14ac:dyDescent="0.3">
      <c r="A190" s="9" t="str">
        <f>IF('Unique Lines'!J190=1,'Unique Lines'!I190,"")</f>
        <v/>
      </c>
      <c r="B190" s="1" t="str">
        <f>IF('Unique Lines'!$J190=1,'Unique Lines'!F190,"")</f>
        <v/>
      </c>
      <c r="D190" s="9" t="str">
        <f>IF('Unique Lines'!$J190=1,'Unique Lines'!H190,"")</f>
        <v/>
      </c>
      <c r="E190" s="9" t="str">
        <f>IF('Unique Lines'!$J190=1,'Unique Lines'!G190,"")</f>
        <v/>
      </c>
      <c r="F190" s="9" t="str">
        <f>IF('Unique Lines'!$J190=1,"Y","")</f>
        <v/>
      </c>
    </row>
    <row r="191" spans="1:6" x14ac:dyDescent="0.3">
      <c r="A191" s="9" t="str">
        <f>IF('Unique Lines'!J191=1,'Unique Lines'!I191,"")</f>
        <v/>
      </c>
      <c r="B191" s="1" t="str">
        <f>IF('Unique Lines'!$J191=1,'Unique Lines'!F191,"")</f>
        <v/>
      </c>
      <c r="D191" s="9" t="str">
        <f>IF('Unique Lines'!$J191=1,'Unique Lines'!H191,"")</f>
        <v/>
      </c>
      <c r="E191" s="9" t="str">
        <f>IF('Unique Lines'!$J191=1,'Unique Lines'!G191,"")</f>
        <v/>
      </c>
      <c r="F191" s="9" t="str">
        <f>IF('Unique Lines'!$J191=1,"Y","")</f>
        <v/>
      </c>
    </row>
    <row r="192" spans="1:6" x14ac:dyDescent="0.3">
      <c r="A192" s="9" t="str">
        <f>IF('Unique Lines'!J192=1,'Unique Lines'!I192,"")</f>
        <v/>
      </c>
      <c r="B192" s="1" t="str">
        <f>IF('Unique Lines'!$J192=1,'Unique Lines'!F192,"")</f>
        <v/>
      </c>
      <c r="D192" s="9" t="str">
        <f>IF('Unique Lines'!$J192=1,'Unique Lines'!H192,"")</f>
        <v/>
      </c>
      <c r="E192" s="9" t="str">
        <f>IF('Unique Lines'!$J192=1,'Unique Lines'!G192,"")</f>
        <v/>
      </c>
      <c r="F192" s="9" t="str">
        <f>IF('Unique Lines'!$J192=1,"Y","")</f>
        <v/>
      </c>
    </row>
    <row r="193" spans="1:6" x14ac:dyDescent="0.3">
      <c r="A193" s="9" t="str">
        <f>IF('Unique Lines'!J193=1,'Unique Lines'!I193,"")</f>
        <v/>
      </c>
      <c r="B193" s="1" t="str">
        <f>IF('Unique Lines'!$J193=1,'Unique Lines'!F193,"")</f>
        <v/>
      </c>
      <c r="D193" s="9" t="str">
        <f>IF('Unique Lines'!$J193=1,'Unique Lines'!H193,"")</f>
        <v/>
      </c>
      <c r="E193" s="9" t="str">
        <f>IF('Unique Lines'!$J193=1,'Unique Lines'!G193,"")</f>
        <v/>
      </c>
      <c r="F193" s="9" t="str">
        <f>IF('Unique Lines'!$J193=1,"Y","")</f>
        <v/>
      </c>
    </row>
    <row r="194" spans="1:6" x14ac:dyDescent="0.3">
      <c r="A194" s="9" t="str">
        <f>IF('Unique Lines'!J194=1,'Unique Lines'!I194,"")</f>
        <v/>
      </c>
      <c r="B194" s="1" t="str">
        <f>IF('Unique Lines'!$J194=1,'Unique Lines'!F194,"")</f>
        <v/>
      </c>
      <c r="D194" s="9" t="str">
        <f>IF('Unique Lines'!$J194=1,'Unique Lines'!H194,"")</f>
        <v/>
      </c>
      <c r="E194" s="9" t="str">
        <f>IF('Unique Lines'!$J194=1,'Unique Lines'!G194,"")</f>
        <v/>
      </c>
      <c r="F194" s="9" t="str">
        <f>IF('Unique Lines'!$J194=1,"Y","")</f>
        <v/>
      </c>
    </row>
    <row r="195" spans="1:6" x14ac:dyDescent="0.3">
      <c r="A195" s="9" t="str">
        <f>IF('Unique Lines'!J195=1,'Unique Lines'!I195,"")</f>
        <v/>
      </c>
      <c r="B195" s="1" t="str">
        <f>IF('Unique Lines'!$J195=1,'Unique Lines'!F195,"")</f>
        <v/>
      </c>
      <c r="D195" s="9" t="str">
        <f>IF('Unique Lines'!$J195=1,'Unique Lines'!H195,"")</f>
        <v/>
      </c>
      <c r="E195" s="9" t="str">
        <f>IF('Unique Lines'!$J195=1,'Unique Lines'!G195,"")</f>
        <v/>
      </c>
      <c r="F195" s="9" t="str">
        <f>IF('Unique Lines'!$J195=1,"Y","")</f>
        <v/>
      </c>
    </row>
    <row r="196" spans="1:6" x14ac:dyDescent="0.3">
      <c r="A196" s="9" t="str">
        <f>IF('Unique Lines'!J196=1,'Unique Lines'!I196,"")</f>
        <v/>
      </c>
      <c r="B196" s="1" t="str">
        <f>IF('Unique Lines'!$J196=1,'Unique Lines'!F196,"")</f>
        <v/>
      </c>
      <c r="D196" s="9" t="str">
        <f>IF('Unique Lines'!$J196=1,'Unique Lines'!H196,"")</f>
        <v/>
      </c>
      <c r="E196" s="9" t="str">
        <f>IF('Unique Lines'!$J196=1,'Unique Lines'!G196,"")</f>
        <v/>
      </c>
      <c r="F196" s="9" t="str">
        <f>IF('Unique Lines'!$J196=1,"Y","")</f>
        <v/>
      </c>
    </row>
    <row r="197" spans="1:6" x14ac:dyDescent="0.3">
      <c r="A197" s="9" t="str">
        <f>IF('Unique Lines'!J197=1,'Unique Lines'!I197,"")</f>
        <v/>
      </c>
      <c r="B197" s="1" t="str">
        <f>IF('Unique Lines'!$J197=1,'Unique Lines'!F197,"")</f>
        <v/>
      </c>
      <c r="D197" s="9" t="str">
        <f>IF('Unique Lines'!$J197=1,'Unique Lines'!H197,"")</f>
        <v/>
      </c>
      <c r="E197" s="9" t="str">
        <f>IF('Unique Lines'!$J197=1,'Unique Lines'!G197,"")</f>
        <v/>
      </c>
      <c r="F197" s="9" t="str">
        <f>IF('Unique Lines'!$J197=1,"Y","")</f>
        <v/>
      </c>
    </row>
    <row r="198" spans="1:6" x14ac:dyDescent="0.3">
      <c r="A198" s="9" t="str">
        <f>IF('Unique Lines'!J198=1,'Unique Lines'!I198,"")</f>
        <v/>
      </c>
      <c r="B198" s="1" t="str">
        <f>IF('Unique Lines'!$J198=1,'Unique Lines'!F198,"")</f>
        <v/>
      </c>
      <c r="D198" s="9" t="str">
        <f>IF('Unique Lines'!$J198=1,'Unique Lines'!H198,"")</f>
        <v/>
      </c>
      <c r="E198" s="9" t="str">
        <f>IF('Unique Lines'!$J198=1,'Unique Lines'!G198,"")</f>
        <v/>
      </c>
      <c r="F198" s="9" t="str">
        <f>IF('Unique Lines'!$J198=1,"Y","")</f>
        <v/>
      </c>
    </row>
    <row r="199" spans="1:6" x14ac:dyDescent="0.3">
      <c r="A199" s="9" t="str">
        <f>IF('Unique Lines'!J199=1,'Unique Lines'!I199,"")</f>
        <v/>
      </c>
      <c r="B199" s="1" t="str">
        <f>IF('Unique Lines'!$J199=1,'Unique Lines'!F199,"")</f>
        <v/>
      </c>
      <c r="D199" s="9" t="str">
        <f>IF('Unique Lines'!$J199=1,'Unique Lines'!H199,"")</f>
        <v/>
      </c>
      <c r="E199" s="9" t="str">
        <f>IF('Unique Lines'!$J199=1,'Unique Lines'!G199,"")</f>
        <v/>
      </c>
      <c r="F199" s="9" t="str">
        <f>IF('Unique Lines'!$J199=1,"Y","")</f>
        <v/>
      </c>
    </row>
    <row r="200" spans="1:6" x14ac:dyDescent="0.3">
      <c r="A200" s="9" t="str">
        <f>IF('Unique Lines'!J200=1,'Unique Lines'!I200,"")</f>
        <v/>
      </c>
      <c r="B200" s="1" t="str">
        <f>IF('Unique Lines'!$J200=1,'Unique Lines'!F200,"")</f>
        <v/>
      </c>
      <c r="D200" s="9" t="str">
        <f>IF('Unique Lines'!$J200=1,'Unique Lines'!H200,"")</f>
        <v/>
      </c>
      <c r="E200" s="9" t="str">
        <f>IF('Unique Lines'!$J200=1,'Unique Lines'!G200,"")</f>
        <v/>
      </c>
      <c r="F200" s="9" t="str">
        <f>IF('Unique Lines'!$J200=1,"Y","")</f>
        <v/>
      </c>
    </row>
    <row r="201" spans="1:6" x14ac:dyDescent="0.3">
      <c r="A201" s="9" t="str">
        <f>IF('Unique Lines'!J201=1,'Unique Lines'!I201,"")</f>
        <v/>
      </c>
      <c r="B201" s="1" t="str">
        <f>IF('Unique Lines'!$J201=1,'Unique Lines'!F201,"")</f>
        <v/>
      </c>
      <c r="D201" s="9" t="str">
        <f>IF('Unique Lines'!$J201=1,'Unique Lines'!H201,"")</f>
        <v/>
      </c>
      <c r="E201" s="9" t="str">
        <f>IF('Unique Lines'!$J201=1,'Unique Lines'!G201,"")</f>
        <v/>
      </c>
      <c r="F201" s="9" t="str">
        <f>IF('Unique Lines'!$J201=1,"Y","")</f>
        <v/>
      </c>
    </row>
    <row r="202" spans="1:6" x14ac:dyDescent="0.3">
      <c r="A202" s="9" t="str">
        <f>IF('Unique Lines'!J202=1,'Unique Lines'!I202,"")</f>
        <v/>
      </c>
      <c r="B202" s="1" t="str">
        <f>IF('Unique Lines'!$J202=1,'Unique Lines'!F202,"")</f>
        <v/>
      </c>
      <c r="D202" s="9" t="str">
        <f>IF('Unique Lines'!$J202=1,'Unique Lines'!H202,"")</f>
        <v/>
      </c>
      <c r="E202" s="9" t="str">
        <f>IF('Unique Lines'!$J202=1,'Unique Lines'!G202,"")</f>
        <v/>
      </c>
      <c r="F202" s="9" t="str">
        <f>IF('Unique Lines'!$J202=1,"Y","")</f>
        <v/>
      </c>
    </row>
    <row r="203" spans="1:6" x14ac:dyDescent="0.3">
      <c r="A203" s="9" t="str">
        <f>IF('Unique Lines'!J203=1,'Unique Lines'!I203,"")</f>
        <v/>
      </c>
      <c r="B203" s="1" t="str">
        <f>IF('Unique Lines'!$J203=1,'Unique Lines'!F203,"")</f>
        <v/>
      </c>
      <c r="D203" s="9" t="str">
        <f>IF('Unique Lines'!$J203=1,'Unique Lines'!H203,"")</f>
        <v/>
      </c>
      <c r="E203" s="9" t="str">
        <f>IF('Unique Lines'!$J203=1,'Unique Lines'!G203,"")</f>
        <v/>
      </c>
      <c r="F203" s="9" t="str">
        <f>IF('Unique Lines'!$J203=1,"Y","")</f>
        <v/>
      </c>
    </row>
    <row r="204" spans="1:6" x14ac:dyDescent="0.3">
      <c r="A204" s="9" t="str">
        <f>IF('Unique Lines'!J204=1,'Unique Lines'!I204,"")</f>
        <v/>
      </c>
      <c r="B204" s="1" t="str">
        <f>IF('Unique Lines'!$J204=1,'Unique Lines'!F204,"")</f>
        <v/>
      </c>
      <c r="D204" s="9" t="str">
        <f>IF('Unique Lines'!$J204=1,'Unique Lines'!H204,"")</f>
        <v/>
      </c>
      <c r="E204" s="9" t="str">
        <f>IF('Unique Lines'!$J204=1,'Unique Lines'!G204,"")</f>
        <v/>
      </c>
      <c r="F204" s="9" t="str">
        <f>IF('Unique Lines'!$J204=1,"Y","")</f>
        <v/>
      </c>
    </row>
    <row r="205" spans="1:6" x14ac:dyDescent="0.3">
      <c r="A205" s="9" t="str">
        <f>IF('Unique Lines'!J205=1,'Unique Lines'!I205,"")</f>
        <v/>
      </c>
      <c r="B205" s="1" t="str">
        <f>IF('Unique Lines'!$J205=1,'Unique Lines'!F205,"")</f>
        <v/>
      </c>
      <c r="D205" s="9" t="str">
        <f>IF('Unique Lines'!$J205=1,'Unique Lines'!H205,"")</f>
        <v/>
      </c>
      <c r="E205" s="9" t="str">
        <f>IF('Unique Lines'!$J205=1,'Unique Lines'!G205,"")</f>
        <v/>
      </c>
      <c r="F205" s="9" t="str">
        <f>IF('Unique Lines'!$J205=1,"Y","")</f>
        <v/>
      </c>
    </row>
    <row r="206" spans="1:6" x14ac:dyDescent="0.3">
      <c r="A206" s="9" t="str">
        <f>IF('Unique Lines'!J206=1,'Unique Lines'!I206,"")</f>
        <v/>
      </c>
      <c r="B206" s="1" t="str">
        <f>IF('Unique Lines'!$J206=1,'Unique Lines'!F206,"")</f>
        <v/>
      </c>
      <c r="D206" s="9" t="str">
        <f>IF('Unique Lines'!$J206=1,'Unique Lines'!H206,"")</f>
        <v/>
      </c>
      <c r="E206" s="9" t="str">
        <f>IF('Unique Lines'!$J206=1,'Unique Lines'!G206,"")</f>
        <v/>
      </c>
      <c r="F206" s="9" t="str">
        <f>IF('Unique Lines'!$J206=1,"Y","")</f>
        <v/>
      </c>
    </row>
    <row r="207" spans="1:6" x14ac:dyDescent="0.3">
      <c r="A207" s="9" t="str">
        <f>IF('Unique Lines'!J207=1,'Unique Lines'!I207,"")</f>
        <v/>
      </c>
      <c r="B207" s="1" t="str">
        <f>IF('Unique Lines'!$J207=1,'Unique Lines'!F207,"")</f>
        <v/>
      </c>
      <c r="D207" s="9" t="str">
        <f>IF('Unique Lines'!$J207=1,'Unique Lines'!H207,"")</f>
        <v/>
      </c>
      <c r="E207" s="9" t="str">
        <f>IF('Unique Lines'!$J207=1,'Unique Lines'!G207,"")</f>
        <v/>
      </c>
      <c r="F207" s="9" t="str">
        <f>IF('Unique Lines'!$J207=1,"Y","")</f>
        <v/>
      </c>
    </row>
    <row r="208" spans="1:6" x14ac:dyDescent="0.3">
      <c r="A208" s="9" t="str">
        <f>IF('Unique Lines'!J208=1,'Unique Lines'!I208,"")</f>
        <v/>
      </c>
      <c r="B208" s="1" t="str">
        <f>IF('Unique Lines'!$J208=1,'Unique Lines'!F208,"")</f>
        <v/>
      </c>
      <c r="D208" s="9" t="str">
        <f>IF('Unique Lines'!$J208=1,'Unique Lines'!H208,"")</f>
        <v/>
      </c>
      <c r="E208" s="9" t="str">
        <f>IF('Unique Lines'!$J208=1,'Unique Lines'!G208,"")</f>
        <v/>
      </c>
      <c r="F208" s="9" t="str">
        <f>IF('Unique Lines'!$J208=1,"Y","")</f>
        <v/>
      </c>
    </row>
    <row r="209" spans="1:6" x14ac:dyDescent="0.3">
      <c r="A209" s="9" t="str">
        <f>IF('Unique Lines'!J209=1,'Unique Lines'!I209,"")</f>
        <v/>
      </c>
      <c r="B209" s="1" t="str">
        <f>IF('Unique Lines'!$J209=1,'Unique Lines'!F209,"")</f>
        <v/>
      </c>
      <c r="D209" s="9" t="str">
        <f>IF('Unique Lines'!$J209=1,'Unique Lines'!H209,"")</f>
        <v/>
      </c>
      <c r="E209" s="9" t="str">
        <f>IF('Unique Lines'!$J209=1,'Unique Lines'!G209,"")</f>
        <v/>
      </c>
      <c r="F209" s="9" t="str">
        <f>IF('Unique Lines'!$J209=1,"Y","")</f>
        <v/>
      </c>
    </row>
    <row r="210" spans="1:6" x14ac:dyDescent="0.3">
      <c r="A210" s="9" t="str">
        <f>IF('Unique Lines'!J210=1,'Unique Lines'!I210,"")</f>
        <v/>
      </c>
      <c r="B210" s="1" t="str">
        <f>IF('Unique Lines'!$J210=1,'Unique Lines'!F210,"")</f>
        <v/>
      </c>
      <c r="D210" s="9" t="str">
        <f>IF('Unique Lines'!$J210=1,'Unique Lines'!H210,"")</f>
        <v/>
      </c>
      <c r="E210" s="9" t="str">
        <f>IF('Unique Lines'!$J210=1,'Unique Lines'!G210,"")</f>
        <v/>
      </c>
      <c r="F210" s="9" t="str">
        <f>IF('Unique Lines'!$J210=1,"Y","")</f>
        <v/>
      </c>
    </row>
    <row r="211" spans="1:6" x14ac:dyDescent="0.3">
      <c r="A211" s="9" t="str">
        <f>IF('Unique Lines'!J211=1,'Unique Lines'!I211,"")</f>
        <v/>
      </c>
      <c r="B211" s="1" t="str">
        <f>IF('Unique Lines'!$J211=1,'Unique Lines'!F211,"")</f>
        <v/>
      </c>
      <c r="D211" s="9" t="str">
        <f>IF('Unique Lines'!$J211=1,'Unique Lines'!H211,"")</f>
        <v/>
      </c>
      <c r="E211" s="9" t="str">
        <f>IF('Unique Lines'!$J211=1,'Unique Lines'!G211,"")</f>
        <v/>
      </c>
      <c r="F211" s="9" t="str">
        <f>IF('Unique Lines'!$J211=1,"Y","")</f>
        <v/>
      </c>
    </row>
    <row r="212" spans="1:6" x14ac:dyDescent="0.3">
      <c r="A212" s="9" t="str">
        <f>IF('Unique Lines'!J212=1,'Unique Lines'!I212,"")</f>
        <v/>
      </c>
      <c r="B212" s="1" t="str">
        <f>IF('Unique Lines'!$J212=1,'Unique Lines'!F212,"")</f>
        <v/>
      </c>
      <c r="D212" s="9" t="str">
        <f>IF('Unique Lines'!$J212=1,'Unique Lines'!H212,"")</f>
        <v/>
      </c>
      <c r="E212" s="9" t="str">
        <f>IF('Unique Lines'!$J212=1,'Unique Lines'!G212,"")</f>
        <v/>
      </c>
      <c r="F212" s="9" t="str">
        <f>IF('Unique Lines'!$J212=1,"Y","")</f>
        <v/>
      </c>
    </row>
    <row r="213" spans="1:6" x14ac:dyDescent="0.3">
      <c r="A213" s="9" t="str">
        <f>IF('Unique Lines'!J213=1,'Unique Lines'!I213,"")</f>
        <v/>
      </c>
      <c r="B213" s="1" t="str">
        <f>IF('Unique Lines'!$J213=1,'Unique Lines'!F213,"")</f>
        <v/>
      </c>
      <c r="D213" s="9" t="str">
        <f>IF('Unique Lines'!$J213=1,'Unique Lines'!H213,"")</f>
        <v/>
      </c>
      <c r="E213" s="9" t="str">
        <f>IF('Unique Lines'!$J213=1,'Unique Lines'!G213,"")</f>
        <v/>
      </c>
      <c r="F213" s="9" t="str">
        <f>IF('Unique Lines'!$J213=1,"Y","")</f>
        <v/>
      </c>
    </row>
    <row r="214" spans="1:6" x14ac:dyDescent="0.3">
      <c r="A214" s="9" t="str">
        <f>IF('Unique Lines'!J214=1,'Unique Lines'!I214,"")</f>
        <v/>
      </c>
      <c r="B214" s="1" t="str">
        <f>IF('Unique Lines'!$J214=1,'Unique Lines'!F214,"")</f>
        <v/>
      </c>
      <c r="D214" s="9" t="str">
        <f>IF('Unique Lines'!$J214=1,'Unique Lines'!H214,"")</f>
        <v/>
      </c>
      <c r="E214" s="9" t="str">
        <f>IF('Unique Lines'!$J214=1,'Unique Lines'!G214,"")</f>
        <v/>
      </c>
      <c r="F214" s="9" t="str">
        <f>IF('Unique Lines'!$J214=1,"Y","")</f>
        <v/>
      </c>
    </row>
    <row r="215" spans="1:6" x14ac:dyDescent="0.3">
      <c r="A215" s="9" t="str">
        <f>IF('Unique Lines'!J215=1,'Unique Lines'!I215,"")</f>
        <v/>
      </c>
      <c r="B215" s="1" t="str">
        <f>IF('Unique Lines'!$J215=1,'Unique Lines'!F215,"")</f>
        <v/>
      </c>
      <c r="D215" s="9" t="str">
        <f>IF('Unique Lines'!$J215=1,'Unique Lines'!H215,"")</f>
        <v/>
      </c>
      <c r="E215" s="9" t="str">
        <f>IF('Unique Lines'!$J215=1,'Unique Lines'!G215,"")</f>
        <v/>
      </c>
      <c r="F215" s="9" t="str">
        <f>IF('Unique Lines'!$J215=1,"Y","")</f>
        <v/>
      </c>
    </row>
    <row r="216" spans="1:6" x14ac:dyDescent="0.3">
      <c r="A216" s="9" t="str">
        <f>IF('Unique Lines'!J216=1,'Unique Lines'!I216,"")</f>
        <v/>
      </c>
      <c r="B216" s="1" t="str">
        <f>IF('Unique Lines'!$J216=1,'Unique Lines'!F216,"")</f>
        <v/>
      </c>
      <c r="D216" s="9" t="str">
        <f>IF('Unique Lines'!$J216=1,'Unique Lines'!H216,"")</f>
        <v/>
      </c>
      <c r="E216" s="9" t="str">
        <f>IF('Unique Lines'!$J216=1,'Unique Lines'!G216,"")</f>
        <v/>
      </c>
      <c r="F216" s="9" t="str">
        <f>IF('Unique Lines'!$J216=1,"Y","")</f>
        <v/>
      </c>
    </row>
    <row r="217" spans="1:6" x14ac:dyDescent="0.3">
      <c r="A217" s="9" t="str">
        <f>IF('Unique Lines'!J217=1,'Unique Lines'!I217,"")</f>
        <v/>
      </c>
      <c r="B217" s="1" t="str">
        <f>IF('Unique Lines'!$J217=1,'Unique Lines'!F217,"")</f>
        <v/>
      </c>
      <c r="D217" s="9" t="str">
        <f>IF('Unique Lines'!$J217=1,'Unique Lines'!H217,"")</f>
        <v/>
      </c>
      <c r="E217" s="9" t="str">
        <f>IF('Unique Lines'!$J217=1,'Unique Lines'!G217,"")</f>
        <v/>
      </c>
      <c r="F217" s="9" t="str">
        <f>IF('Unique Lines'!$J217=1,"Y","")</f>
        <v/>
      </c>
    </row>
    <row r="218" spans="1:6" x14ac:dyDescent="0.3">
      <c r="A218" s="9" t="str">
        <f>IF('Unique Lines'!J218=1,'Unique Lines'!I218,"")</f>
        <v/>
      </c>
      <c r="B218" s="1" t="str">
        <f>IF('Unique Lines'!$J218=1,'Unique Lines'!F218,"")</f>
        <v/>
      </c>
      <c r="D218" s="9" t="str">
        <f>IF('Unique Lines'!$J218=1,'Unique Lines'!H218,"")</f>
        <v/>
      </c>
      <c r="E218" s="9" t="str">
        <f>IF('Unique Lines'!$J218=1,'Unique Lines'!G218,"")</f>
        <v/>
      </c>
      <c r="F218" s="9" t="str">
        <f>IF('Unique Lines'!$J218=1,"Y","")</f>
        <v/>
      </c>
    </row>
    <row r="219" spans="1:6" x14ac:dyDescent="0.3">
      <c r="A219" s="9" t="str">
        <f>IF('Unique Lines'!J219=1,'Unique Lines'!I219,"")</f>
        <v/>
      </c>
      <c r="B219" s="1" t="str">
        <f>IF('Unique Lines'!$J219=1,'Unique Lines'!F219,"")</f>
        <v/>
      </c>
      <c r="D219" s="9" t="str">
        <f>IF('Unique Lines'!$J219=1,'Unique Lines'!H219,"")</f>
        <v/>
      </c>
      <c r="E219" s="9" t="str">
        <f>IF('Unique Lines'!$J219=1,'Unique Lines'!G219,"")</f>
        <v/>
      </c>
      <c r="F219" s="9" t="str">
        <f>IF('Unique Lines'!$J219=1,"Y","")</f>
        <v/>
      </c>
    </row>
    <row r="220" spans="1:6" x14ac:dyDescent="0.3">
      <c r="A220" s="9" t="str">
        <f>IF('Unique Lines'!J220=1,'Unique Lines'!I220,"")</f>
        <v/>
      </c>
      <c r="B220" s="1" t="str">
        <f>IF('Unique Lines'!$J220=1,'Unique Lines'!F220,"")</f>
        <v/>
      </c>
      <c r="D220" s="9" t="str">
        <f>IF('Unique Lines'!$J220=1,'Unique Lines'!H220,"")</f>
        <v/>
      </c>
      <c r="E220" s="9" t="str">
        <f>IF('Unique Lines'!$J220=1,'Unique Lines'!G220,"")</f>
        <v/>
      </c>
      <c r="F220" s="9" t="str">
        <f>IF('Unique Lines'!$J220=1,"Y","")</f>
        <v/>
      </c>
    </row>
    <row r="221" spans="1:6" x14ac:dyDescent="0.3">
      <c r="A221" s="9" t="str">
        <f>IF('Unique Lines'!J221=1,'Unique Lines'!I221,"")</f>
        <v/>
      </c>
      <c r="B221" s="1" t="str">
        <f>IF('Unique Lines'!$J221=1,'Unique Lines'!F221,"")</f>
        <v/>
      </c>
      <c r="D221" s="9" t="str">
        <f>IF('Unique Lines'!$J221=1,'Unique Lines'!H221,"")</f>
        <v/>
      </c>
      <c r="E221" s="9" t="str">
        <f>IF('Unique Lines'!$J221=1,'Unique Lines'!G221,"")</f>
        <v/>
      </c>
      <c r="F221" s="9" t="str">
        <f>IF('Unique Lines'!$J221=1,"Y","")</f>
        <v/>
      </c>
    </row>
    <row r="222" spans="1:6" x14ac:dyDescent="0.3">
      <c r="A222" s="9" t="str">
        <f>IF('Unique Lines'!J222=1,'Unique Lines'!I222,"")</f>
        <v/>
      </c>
      <c r="B222" s="1" t="str">
        <f>IF('Unique Lines'!$J222=1,'Unique Lines'!F222,"")</f>
        <v/>
      </c>
      <c r="D222" s="9" t="str">
        <f>IF('Unique Lines'!$J222=1,'Unique Lines'!H222,"")</f>
        <v/>
      </c>
      <c r="E222" s="9" t="str">
        <f>IF('Unique Lines'!$J222=1,'Unique Lines'!G222,"")</f>
        <v/>
      </c>
      <c r="F222" s="9" t="str">
        <f>IF('Unique Lines'!$J222=1,"Y","")</f>
        <v/>
      </c>
    </row>
    <row r="223" spans="1:6" x14ac:dyDescent="0.3">
      <c r="A223" s="9" t="str">
        <f>IF('Unique Lines'!J223=1,'Unique Lines'!I223,"")</f>
        <v/>
      </c>
      <c r="B223" s="1" t="str">
        <f>IF('Unique Lines'!$J223=1,'Unique Lines'!F223,"")</f>
        <v/>
      </c>
      <c r="D223" s="9" t="str">
        <f>IF('Unique Lines'!$J223=1,'Unique Lines'!H223,"")</f>
        <v/>
      </c>
      <c r="E223" s="9" t="str">
        <f>IF('Unique Lines'!$J223=1,'Unique Lines'!G223,"")</f>
        <v/>
      </c>
      <c r="F223" s="9" t="str">
        <f>IF('Unique Lines'!$J223=1,"Y","")</f>
        <v/>
      </c>
    </row>
    <row r="224" spans="1:6" x14ac:dyDescent="0.3">
      <c r="A224" s="9" t="str">
        <f>IF('Unique Lines'!J224=1,'Unique Lines'!I224,"")</f>
        <v/>
      </c>
      <c r="B224" s="1" t="str">
        <f>IF('Unique Lines'!$J224=1,'Unique Lines'!F224,"")</f>
        <v/>
      </c>
      <c r="D224" s="9" t="str">
        <f>IF('Unique Lines'!$J224=1,'Unique Lines'!H224,"")</f>
        <v/>
      </c>
      <c r="E224" s="9" t="str">
        <f>IF('Unique Lines'!$J224=1,'Unique Lines'!G224,"")</f>
        <v/>
      </c>
      <c r="F224" s="9" t="str">
        <f>IF('Unique Lines'!$J224=1,"Y","")</f>
        <v/>
      </c>
    </row>
    <row r="225" spans="1:6" x14ac:dyDescent="0.3">
      <c r="A225" s="9" t="str">
        <f>IF('Unique Lines'!J225=1,'Unique Lines'!I225,"")</f>
        <v/>
      </c>
      <c r="B225" s="1" t="str">
        <f>IF('Unique Lines'!$J225=1,'Unique Lines'!F225,"")</f>
        <v/>
      </c>
      <c r="D225" s="9" t="str">
        <f>IF('Unique Lines'!$J225=1,'Unique Lines'!H225,"")</f>
        <v/>
      </c>
      <c r="E225" s="9" t="str">
        <f>IF('Unique Lines'!$J225=1,'Unique Lines'!G225,"")</f>
        <v/>
      </c>
      <c r="F225" s="9" t="str">
        <f>IF('Unique Lines'!$J225=1,"Y","")</f>
        <v/>
      </c>
    </row>
    <row r="226" spans="1:6" x14ac:dyDescent="0.3">
      <c r="A226" s="9" t="str">
        <f>IF('Unique Lines'!J226=1,'Unique Lines'!I226,"")</f>
        <v/>
      </c>
      <c r="B226" s="1" t="str">
        <f>IF('Unique Lines'!$J226=1,'Unique Lines'!F226,"")</f>
        <v/>
      </c>
      <c r="D226" s="9" t="str">
        <f>IF('Unique Lines'!$J226=1,'Unique Lines'!H226,"")</f>
        <v/>
      </c>
      <c r="E226" s="9" t="str">
        <f>IF('Unique Lines'!$J226=1,'Unique Lines'!G226,"")</f>
        <v/>
      </c>
      <c r="F226" s="9" t="str">
        <f>IF('Unique Lines'!$J226=1,"Y","")</f>
        <v/>
      </c>
    </row>
    <row r="227" spans="1:6" x14ac:dyDescent="0.3">
      <c r="A227" s="9" t="str">
        <f>IF('Unique Lines'!J227=1,'Unique Lines'!I227,"")</f>
        <v/>
      </c>
      <c r="B227" s="1" t="str">
        <f>IF('Unique Lines'!$J227=1,'Unique Lines'!F227,"")</f>
        <v/>
      </c>
      <c r="D227" s="9" t="str">
        <f>IF('Unique Lines'!$J227=1,'Unique Lines'!H227,"")</f>
        <v/>
      </c>
      <c r="E227" s="9" t="str">
        <f>IF('Unique Lines'!$J227=1,'Unique Lines'!G227,"")</f>
        <v/>
      </c>
      <c r="F227" s="9" t="str">
        <f>IF('Unique Lines'!$J227=1,"Y","")</f>
        <v/>
      </c>
    </row>
    <row r="228" spans="1:6" x14ac:dyDescent="0.3">
      <c r="A228" s="9" t="str">
        <f>IF('Unique Lines'!J228=1,'Unique Lines'!I228,"")</f>
        <v/>
      </c>
      <c r="B228" s="1" t="str">
        <f>IF('Unique Lines'!$J228=1,'Unique Lines'!F228,"")</f>
        <v/>
      </c>
      <c r="D228" s="9" t="str">
        <f>IF('Unique Lines'!$J228=1,'Unique Lines'!H228,"")</f>
        <v/>
      </c>
      <c r="E228" s="9" t="str">
        <f>IF('Unique Lines'!$J228=1,'Unique Lines'!G228,"")</f>
        <v/>
      </c>
      <c r="F228" s="9" t="str">
        <f>IF('Unique Lines'!$J228=1,"Y","")</f>
        <v/>
      </c>
    </row>
    <row r="229" spans="1:6" x14ac:dyDescent="0.3">
      <c r="A229" s="9" t="str">
        <f>IF('Unique Lines'!J229=1,'Unique Lines'!I229,"")</f>
        <v/>
      </c>
      <c r="B229" s="1" t="str">
        <f>IF('Unique Lines'!$J229=1,'Unique Lines'!F229,"")</f>
        <v/>
      </c>
      <c r="D229" s="9" t="str">
        <f>IF('Unique Lines'!$J229=1,'Unique Lines'!H229,"")</f>
        <v/>
      </c>
      <c r="E229" s="9" t="str">
        <f>IF('Unique Lines'!$J229=1,'Unique Lines'!G229,"")</f>
        <v/>
      </c>
      <c r="F229" s="9" t="str">
        <f>IF('Unique Lines'!$J229=1,"Y","")</f>
        <v/>
      </c>
    </row>
    <row r="230" spans="1:6" x14ac:dyDescent="0.3">
      <c r="A230" s="9" t="str">
        <f>IF('Unique Lines'!J230=1,'Unique Lines'!I230,"")</f>
        <v/>
      </c>
      <c r="B230" s="1" t="str">
        <f>IF('Unique Lines'!$J230=1,'Unique Lines'!F230,"")</f>
        <v/>
      </c>
      <c r="D230" s="9" t="str">
        <f>IF('Unique Lines'!$J230=1,'Unique Lines'!H230,"")</f>
        <v/>
      </c>
      <c r="E230" s="9" t="str">
        <f>IF('Unique Lines'!$J230=1,'Unique Lines'!G230,"")</f>
        <v/>
      </c>
      <c r="F230" s="9" t="str">
        <f>IF('Unique Lines'!$J230=1,"Y","")</f>
        <v/>
      </c>
    </row>
    <row r="231" spans="1:6" x14ac:dyDescent="0.3">
      <c r="A231" s="9" t="str">
        <f>IF('Unique Lines'!J231=1,'Unique Lines'!I231,"")</f>
        <v/>
      </c>
      <c r="B231" s="1" t="str">
        <f>IF('Unique Lines'!$J231=1,'Unique Lines'!F231,"")</f>
        <v/>
      </c>
      <c r="D231" s="9" t="str">
        <f>IF('Unique Lines'!$J231=1,'Unique Lines'!H231,"")</f>
        <v/>
      </c>
      <c r="E231" s="9" t="str">
        <f>IF('Unique Lines'!$J231=1,'Unique Lines'!G231,"")</f>
        <v/>
      </c>
      <c r="F231" s="9" t="str">
        <f>IF('Unique Lines'!$J231=1,"Y","")</f>
        <v/>
      </c>
    </row>
    <row r="232" spans="1:6" x14ac:dyDescent="0.3">
      <c r="A232" s="9" t="str">
        <f>IF('Unique Lines'!J232=1,'Unique Lines'!I232,"")</f>
        <v/>
      </c>
      <c r="B232" s="1" t="str">
        <f>IF('Unique Lines'!$J232=1,'Unique Lines'!F232,"")</f>
        <v/>
      </c>
      <c r="D232" s="9" t="str">
        <f>IF('Unique Lines'!$J232=1,'Unique Lines'!H232,"")</f>
        <v/>
      </c>
      <c r="E232" s="9" t="str">
        <f>IF('Unique Lines'!$J232=1,'Unique Lines'!G232,"")</f>
        <v/>
      </c>
      <c r="F232" s="9" t="str">
        <f>IF('Unique Lines'!$J232=1,"Y","")</f>
        <v/>
      </c>
    </row>
    <row r="233" spans="1:6" x14ac:dyDescent="0.3">
      <c r="A233" s="9" t="str">
        <f>IF('Unique Lines'!J233=1,'Unique Lines'!I233,"")</f>
        <v/>
      </c>
      <c r="B233" s="1" t="str">
        <f>IF('Unique Lines'!$J233=1,'Unique Lines'!F233,"")</f>
        <v/>
      </c>
      <c r="D233" s="9" t="str">
        <f>IF('Unique Lines'!$J233=1,'Unique Lines'!H233,"")</f>
        <v/>
      </c>
      <c r="E233" s="9" t="str">
        <f>IF('Unique Lines'!$J233=1,'Unique Lines'!G233,"")</f>
        <v/>
      </c>
      <c r="F233" s="9" t="str">
        <f>IF('Unique Lines'!$J233=1,"Y","")</f>
        <v/>
      </c>
    </row>
    <row r="234" spans="1:6" x14ac:dyDescent="0.3">
      <c r="A234" s="9" t="str">
        <f>IF('Unique Lines'!J234=1,'Unique Lines'!I234,"")</f>
        <v/>
      </c>
      <c r="B234" s="1" t="str">
        <f>IF('Unique Lines'!$J234=1,'Unique Lines'!F234,"")</f>
        <v/>
      </c>
      <c r="D234" s="9" t="str">
        <f>IF('Unique Lines'!$J234=1,'Unique Lines'!H234,"")</f>
        <v/>
      </c>
      <c r="E234" s="9" t="str">
        <f>IF('Unique Lines'!$J234=1,'Unique Lines'!G234,"")</f>
        <v/>
      </c>
      <c r="F234" s="9" t="str">
        <f>IF('Unique Lines'!$J234=1,"Y","")</f>
        <v/>
      </c>
    </row>
    <row r="235" spans="1:6" x14ac:dyDescent="0.3">
      <c r="A235" s="9" t="str">
        <f>IF('Unique Lines'!J235=1,'Unique Lines'!I235,"")</f>
        <v/>
      </c>
      <c r="B235" s="1" t="str">
        <f>IF('Unique Lines'!$J235=1,'Unique Lines'!F235,"")</f>
        <v/>
      </c>
      <c r="D235" s="9" t="str">
        <f>IF('Unique Lines'!$J235=1,'Unique Lines'!H235,"")</f>
        <v/>
      </c>
      <c r="E235" s="9" t="str">
        <f>IF('Unique Lines'!$J235=1,'Unique Lines'!G235,"")</f>
        <v/>
      </c>
      <c r="F235" s="9" t="str">
        <f>IF('Unique Lines'!$J235=1,"Y","")</f>
        <v/>
      </c>
    </row>
    <row r="236" spans="1:6" x14ac:dyDescent="0.3">
      <c r="A236" s="9" t="str">
        <f>IF('Unique Lines'!J236=1,'Unique Lines'!I236,"")</f>
        <v/>
      </c>
      <c r="B236" s="1" t="str">
        <f>IF('Unique Lines'!$J236=1,'Unique Lines'!F236,"")</f>
        <v/>
      </c>
      <c r="D236" s="9" t="str">
        <f>IF('Unique Lines'!$J236=1,'Unique Lines'!H236,"")</f>
        <v/>
      </c>
      <c r="E236" s="9" t="str">
        <f>IF('Unique Lines'!$J236=1,'Unique Lines'!G236,"")</f>
        <v/>
      </c>
      <c r="F236" s="9" t="str">
        <f>IF('Unique Lines'!$J236=1,"Y","")</f>
        <v/>
      </c>
    </row>
    <row r="237" spans="1:6" x14ac:dyDescent="0.3">
      <c r="A237" s="9" t="str">
        <f>IF('Unique Lines'!J237=1,'Unique Lines'!I237,"")</f>
        <v/>
      </c>
      <c r="B237" s="1" t="str">
        <f>IF('Unique Lines'!$J237=1,'Unique Lines'!F237,"")</f>
        <v/>
      </c>
      <c r="D237" s="9" t="str">
        <f>IF('Unique Lines'!$J237=1,'Unique Lines'!H237,"")</f>
        <v/>
      </c>
      <c r="E237" s="9" t="str">
        <f>IF('Unique Lines'!$J237=1,'Unique Lines'!G237,"")</f>
        <v/>
      </c>
      <c r="F237" s="9" t="str">
        <f>IF('Unique Lines'!$J237=1,"Y","")</f>
        <v/>
      </c>
    </row>
    <row r="238" spans="1:6" x14ac:dyDescent="0.3">
      <c r="A238" s="9" t="str">
        <f>IF('Unique Lines'!J238=1,'Unique Lines'!I238,"")</f>
        <v/>
      </c>
      <c r="B238" s="1" t="str">
        <f>IF('Unique Lines'!$J238=1,'Unique Lines'!F238,"")</f>
        <v/>
      </c>
      <c r="D238" s="9" t="str">
        <f>IF('Unique Lines'!$J238=1,'Unique Lines'!H238,"")</f>
        <v/>
      </c>
      <c r="E238" s="9" t="str">
        <f>IF('Unique Lines'!$J238=1,'Unique Lines'!G238,"")</f>
        <v/>
      </c>
      <c r="F238" s="9" t="str">
        <f>IF('Unique Lines'!$J238=1,"Y","")</f>
        <v/>
      </c>
    </row>
    <row r="239" spans="1:6" x14ac:dyDescent="0.3">
      <c r="A239" s="9" t="str">
        <f>IF('Unique Lines'!J239=1,'Unique Lines'!I239,"")</f>
        <v/>
      </c>
      <c r="B239" s="1" t="str">
        <f>IF('Unique Lines'!$J239=1,'Unique Lines'!F239,"")</f>
        <v/>
      </c>
      <c r="D239" s="9" t="str">
        <f>IF('Unique Lines'!$J239=1,'Unique Lines'!H239,"")</f>
        <v/>
      </c>
      <c r="E239" s="9" t="str">
        <f>IF('Unique Lines'!$J239=1,'Unique Lines'!G239,"")</f>
        <v/>
      </c>
      <c r="F239" s="9" t="str">
        <f>IF('Unique Lines'!$J239=1,"Y","")</f>
        <v/>
      </c>
    </row>
    <row r="240" spans="1:6" x14ac:dyDescent="0.3">
      <c r="A240" s="9" t="str">
        <f>IF('Unique Lines'!J240=1,'Unique Lines'!I240,"")</f>
        <v/>
      </c>
      <c r="B240" s="1" t="str">
        <f>IF('Unique Lines'!$J240=1,'Unique Lines'!F240,"")</f>
        <v/>
      </c>
      <c r="D240" s="9" t="str">
        <f>IF('Unique Lines'!$J240=1,'Unique Lines'!H240,"")</f>
        <v/>
      </c>
      <c r="E240" s="9" t="str">
        <f>IF('Unique Lines'!$J240=1,'Unique Lines'!G240,"")</f>
        <v/>
      </c>
      <c r="F240" s="9" t="str">
        <f>IF('Unique Lines'!$J240=1,"Y","")</f>
        <v/>
      </c>
    </row>
    <row r="241" spans="1:6" x14ac:dyDescent="0.3">
      <c r="A241" s="9" t="str">
        <f>IF('Unique Lines'!J241=1,'Unique Lines'!I241,"")</f>
        <v/>
      </c>
      <c r="B241" s="1" t="str">
        <f>IF('Unique Lines'!$J241=1,'Unique Lines'!F241,"")</f>
        <v/>
      </c>
      <c r="D241" s="9" t="str">
        <f>IF('Unique Lines'!$J241=1,'Unique Lines'!H241,"")</f>
        <v/>
      </c>
      <c r="E241" s="9" t="str">
        <f>IF('Unique Lines'!$J241=1,'Unique Lines'!G241,"")</f>
        <v/>
      </c>
      <c r="F241" s="9" t="str">
        <f>IF('Unique Lines'!$J241=1,"Y","")</f>
        <v/>
      </c>
    </row>
    <row r="242" spans="1:6" x14ac:dyDescent="0.3">
      <c r="A242" s="9" t="str">
        <f>IF('Unique Lines'!J242=1,'Unique Lines'!I242,"")</f>
        <v/>
      </c>
      <c r="B242" s="1" t="str">
        <f>IF('Unique Lines'!$J242=1,'Unique Lines'!F242,"")</f>
        <v/>
      </c>
      <c r="D242" s="9" t="str">
        <f>IF('Unique Lines'!$J242=1,'Unique Lines'!H242,"")</f>
        <v/>
      </c>
      <c r="E242" s="9" t="str">
        <f>IF('Unique Lines'!$J242=1,'Unique Lines'!G242,"")</f>
        <v/>
      </c>
      <c r="F242" s="9" t="str">
        <f>IF('Unique Lines'!$J242=1,"Y","")</f>
        <v/>
      </c>
    </row>
    <row r="243" spans="1:6" x14ac:dyDescent="0.3">
      <c r="A243" s="9" t="str">
        <f>IF('Unique Lines'!J243=1,'Unique Lines'!I243,"")</f>
        <v/>
      </c>
      <c r="B243" s="1" t="str">
        <f>IF('Unique Lines'!$J243=1,'Unique Lines'!F243,"")</f>
        <v/>
      </c>
      <c r="D243" s="9" t="str">
        <f>IF('Unique Lines'!$J243=1,'Unique Lines'!H243,"")</f>
        <v/>
      </c>
      <c r="E243" s="9" t="str">
        <f>IF('Unique Lines'!$J243=1,'Unique Lines'!G243,"")</f>
        <v/>
      </c>
      <c r="F243" s="9" t="str">
        <f>IF('Unique Lines'!$J243=1,"Y","")</f>
        <v/>
      </c>
    </row>
    <row r="244" spans="1:6" x14ac:dyDescent="0.3">
      <c r="A244" s="9" t="str">
        <f>IF('Unique Lines'!J244=1,'Unique Lines'!I244,"")</f>
        <v/>
      </c>
      <c r="B244" s="1" t="str">
        <f>IF('Unique Lines'!$J244=1,'Unique Lines'!F244,"")</f>
        <v/>
      </c>
      <c r="D244" s="9" t="str">
        <f>IF('Unique Lines'!$J244=1,'Unique Lines'!H244,"")</f>
        <v/>
      </c>
      <c r="E244" s="9" t="str">
        <f>IF('Unique Lines'!$J244=1,'Unique Lines'!G244,"")</f>
        <v/>
      </c>
      <c r="F244" s="9" t="str">
        <f>IF('Unique Lines'!$J244=1,"Y","")</f>
        <v/>
      </c>
    </row>
    <row r="245" spans="1:6" x14ac:dyDescent="0.3">
      <c r="A245" s="9" t="str">
        <f>IF('Unique Lines'!J245=1,'Unique Lines'!I245,"")</f>
        <v/>
      </c>
      <c r="B245" s="1" t="str">
        <f>IF('Unique Lines'!$J245=1,'Unique Lines'!F245,"")</f>
        <v/>
      </c>
      <c r="D245" s="9" t="str">
        <f>IF('Unique Lines'!$J245=1,'Unique Lines'!H245,"")</f>
        <v/>
      </c>
      <c r="E245" s="9" t="str">
        <f>IF('Unique Lines'!$J245=1,'Unique Lines'!G245,"")</f>
        <v/>
      </c>
      <c r="F245" s="9" t="str">
        <f>IF('Unique Lines'!$J245=1,"Y","")</f>
        <v/>
      </c>
    </row>
    <row r="246" spans="1:6" x14ac:dyDescent="0.3">
      <c r="A246" s="9" t="str">
        <f>IF('Unique Lines'!J246=1,'Unique Lines'!I246,"")</f>
        <v/>
      </c>
      <c r="B246" s="1" t="str">
        <f>IF('Unique Lines'!$J246=1,'Unique Lines'!F246,"")</f>
        <v/>
      </c>
      <c r="D246" s="9" t="str">
        <f>IF('Unique Lines'!$J246=1,'Unique Lines'!H246,"")</f>
        <v/>
      </c>
      <c r="E246" s="9" t="str">
        <f>IF('Unique Lines'!$J246=1,'Unique Lines'!G246,"")</f>
        <v/>
      </c>
      <c r="F246" s="9" t="str">
        <f>IF('Unique Lines'!$J246=1,"Y","")</f>
        <v/>
      </c>
    </row>
    <row r="247" spans="1:6" x14ac:dyDescent="0.3">
      <c r="A247" s="9" t="str">
        <f>IF('Unique Lines'!J247=1,'Unique Lines'!I247,"")</f>
        <v/>
      </c>
      <c r="B247" s="1" t="str">
        <f>IF('Unique Lines'!$J247=1,'Unique Lines'!F247,"")</f>
        <v/>
      </c>
      <c r="D247" s="9" t="str">
        <f>IF('Unique Lines'!$J247=1,'Unique Lines'!H247,"")</f>
        <v/>
      </c>
      <c r="E247" s="9" t="str">
        <f>IF('Unique Lines'!$J247=1,'Unique Lines'!G247,"")</f>
        <v/>
      </c>
      <c r="F247" s="9" t="str">
        <f>IF('Unique Lines'!$J247=1,"Y","")</f>
        <v/>
      </c>
    </row>
    <row r="248" spans="1:6" x14ac:dyDescent="0.3">
      <c r="A248" s="9" t="str">
        <f>IF('Unique Lines'!J248=1,'Unique Lines'!I248,"")</f>
        <v/>
      </c>
      <c r="B248" s="1" t="str">
        <f>IF('Unique Lines'!$J248=1,'Unique Lines'!F248,"")</f>
        <v/>
      </c>
      <c r="D248" s="9" t="str">
        <f>IF('Unique Lines'!$J248=1,'Unique Lines'!H248,"")</f>
        <v/>
      </c>
      <c r="E248" s="9" t="str">
        <f>IF('Unique Lines'!$J248=1,'Unique Lines'!G248,"")</f>
        <v/>
      </c>
      <c r="F248" s="9" t="str">
        <f>IF('Unique Lines'!$J248=1,"Y","")</f>
        <v/>
      </c>
    </row>
    <row r="249" spans="1:6" x14ac:dyDescent="0.3">
      <c r="A249" s="9" t="str">
        <f>IF('Unique Lines'!J249=1,'Unique Lines'!I249,"")</f>
        <v/>
      </c>
      <c r="B249" s="1" t="str">
        <f>IF('Unique Lines'!$J249=1,'Unique Lines'!F249,"")</f>
        <v/>
      </c>
      <c r="D249" s="9" t="str">
        <f>IF('Unique Lines'!$J249=1,'Unique Lines'!H249,"")</f>
        <v/>
      </c>
      <c r="E249" s="9" t="str">
        <f>IF('Unique Lines'!$J249=1,'Unique Lines'!G249,"")</f>
        <v/>
      </c>
      <c r="F249" s="9" t="str">
        <f>IF('Unique Lines'!$J249=1,"Y","")</f>
        <v/>
      </c>
    </row>
    <row r="250" spans="1:6" x14ac:dyDescent="0.3">
      <c r="A250" s="9" t="str">
        <f>IF('Unique Lines'!J250=1,'Unique Lines'!I250,"")</f>
        <v/>
      </c>
      <c r="B250" s="1" t="str">
        <f>IF('Unique Lines'!$J250=1,'Unique Lines'!F250,"")</f>
        <v/>
      </c>
      <c r="D250" s="9" t="str">
        <f>IF('Unique Lines'!$J250=1,'Unique Lines'!H250,"")</f>
        <v/>
      </c>
      <c r="E250" s="9" t="str">
        <f>IF('Unique Lines'!$J250=1,'Unique Lines'!G250,"")</f>
        <v/>
      </c>
      <c r="F250" s="9" t="str">
        <f>IF('Unique Lines'!$J250=1,"Y","")</f>
        <v/>
      </c>
    </row>
    <row r="251" spans="1:6" x14ac:dyDescent="0.3">
      <c r="A251" s="9" t="str">
        <f>IF('Unique Lines'!J251=1,'Unique Lines'!I251,"")</f>
        <v/>
      </c>
      <c r="B251" s="1" t="str">
        <f>IF('Unique Lines'!$J251=1,'Unique Lines'!F251,"")</f>
        <v/>
      </c>
      <c r="D251" s="9" t="str">
        <f>IF('Unique Lines'!$J251=1,'Unique Lines'!H251,"")</f>
        <v/>
      </c>
      <c r="E251" s="9" t="str">
        <f>IF('Unique Lines'!$J251=1,'Unique Lines'!G251,"")</f>
        <v/>
      </c>
      <c r="F251" s="9" t="str">
        <f>IF('Unique Lines'!$J251=1,"Y","")</f>
        <v/>
      </c>
    </row>
  </sheetData>
  <sheetProtection algorithmName="SHA-512" hashValue="FA+TqnpCwgXmbi/POgfa+0Y1EMxf3vFpuEC//omZvmG9xoHQKWf4n8r+Mr9qQyX0fDCQsNbx0YPAQpdPAlXMuA==" saltValue="QaUIVGui7gFipERO6GTR6Q==" spinCount="100000" sheet="1" objects="1" scenarios="1"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97E1-BF96-4041-BDB2-B19E68A779B7}">
  <dimension ref="A1:I58"/>
  <sheetViews>
    <sheetView workbookViewId="0">
      <selection activeCell="E16" sqref="E16"/>
    </sheetView>
  </sheetViews>
  <sheetFormatPr defaultRowHeight="14.4" x14ac:dyDescent="0.3"/>
  <cols>
    <col min="1" max="1" width="8" bestFit="1" customWidth="1"/>
    <col min="2" max="2" width="24.33203125" bestFit="1" customWidth="1"/>
    <col min="3" max="3" width="10.44140625" bestFit="1" customWidth="1"/>
    <col min="4" max="4" width="13.109375" bestFit="1" customWidth="1"/>
    <col min="5" max="5" width="58.6640625" bestFit="1" customWidth="1"/>
    <col min="6" max="6" width="14.33203125" bestFit="1" customWidth="1"/>
    <col min="7" max="7" width="12.21875" bestFit="1" customWidth="1"/>
    <col min="8" max="8" width="12.44140625" bestFit="1" customWidth="1"/>
    <col min="9" max="9" width="39.6640625" bestFit="1" customWidth="1"/>
  </cols>
  <sheetData>
    <row r="1" spans="1:9" x14ac:dyDescent="0.3">
      <c r="A1" s="18" t="s">
        <v>186</v>
      </c>
      <c r="B1" s="18" t="s">
        <v>187</v>
      </c>
      <c r="C1" s="18" t="s">
        <v>21</v>
      </c>
      <c r="D1" s="18" t="s">
        <v>22</v>
      </c>
      <c r="E1" s="18" t="s">
        <v>188</v>
      </c>
      <c r="F1" s="18" t="s">
        <v>189</v>
      </c>
      <c r="G1" s="18" t="s">
        <v>190</v>
      </c>
      <c r="H1" s="18" t="s">
        <v>191</v>
      </c>
      <c r="I1" s="18" t="s">
        <v>192</v>
      </c>
    </row>
    <row r="2" spans="1:9" x14ac:dyDescent="0.3">
      <c r="A2" s="17"/>
      <c r="B2" s="17"/>
      <c r="C2" s="17"/>
      <c r="D2" s="17"/>
      <c r="E2" s="17"/>
      <c r="F2" s="17"/>
      <c r="G2" s="17"/>
      <c r="H2" s="17"/>
      <c r="I2" s="17"/>
    </row>
    <row r="3" spans="1:9" x14ac:dyDescent="0.3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3">
      <c r="A4" s="17"/>
      <c r="B4" s="17"/>
      <c r="C4" s="17"/>
      <c r="D4" s="17"/>
      <c r="E4" s="17"/>
      <c r="F4" s="17"/>
      <c r="G4" s="17"/>
      <c r="H4" s="17"/>
      <c r="I4" s="17"/>
    </row>
    <row r="5" spans="1:9" x14ac:dyDescent="0.3">
      <c r="A5" s="17"/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/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7"/>
      <c r="B7" s="17"/>
      <c r="C7" s="17"/>
      <c r="D7" s="17"/>
      <c r="E7" s="17"/>
      <c r="F7" s="17"/>
      <c r="G7" s="17"/>
      <c r="H7" s="17"/>
      <c r="I7" s="17"/>
    </row>
    <row r="8" spans="1:9" x14ac:dyDescent="0.3">
      <c r="A8" s="17"/>
      <c r="B8" s="17"/>
      <c r="C8" s="17"/>
      <c r="D8" s="17"/>
      <c r="E8" s="17"/>
      <c r="F8" s="17"/>
      <c r="G8" s="17"/>
      <c r="H8" s="17"/>
      <c r="I8" s="17"/>
    </row>
    <row r="9" spans="1:9" x14ac:dyDescent="0.3">
      <c r="A9" s="17"/>
      <c r="B9" s="17"/>
      <c r="C9" s="17"/>
      <c r="D9" s="17"/>
      <c r="E9" s="17"/>
      <c r="F9" s="17"/>
      <c r="G9" s="17"/>
      <c r="H9" s="17"/>
      <c r="I9" s="17"/>
    </row>
    <row r="10" spans="1:9" x14ac:dyDescent="0.3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3">
      <c r="A11" s="17"/>
      <c r="B11" s="17"/>
      <c r="C11" s="17"/>
      <c r="D11" s="17"/>
      <c r="E11" s="17"/>
      <c r="F11" s="17"/>
      <c r="G11" s="17"/>
      <c r="H11" s="17"/>
      <c r="I11" s="17"/>
    </row>
    <row r="12" spans="1:9" x14ac:dyDescent="0.3">
      <c r="A12" s="17"/>
      <c r="B12" s="17"/>
      <c r="C12" s="17"/>
      <c r="D12" s="17"/>
      <c r="E12" s="17"/>
      <c r="F12" s="17"/>
      <c r="G12" s="17"/>
      <c r="H12" s="17"/>
      <c r="I12" s="17"/>
    </row>
    <row r="13" spans="1:9" x14ac:dyDescent="0.3">
      <c r="A13" s="17"/>
      <c r="B13" s="17"/>
      <c r="C13" s="17"/>
      <c r="D13" s="17"/>
      <c r="E13" s="17"/>
      <c r="F13" s="17"/>
      <c r="G13" s="17"/>
      <c r="H13" s="17"/>
      <c r="I13" s="17"/>
    </row>
    <row r="14" spans="1:9" x14ac:dyDescent="0.3">
      <c r="A14" s="17"/>
      <c r="B14" s="17"/>
      <c r="C14" s="17"/>
      <c r="D14" s="17"/>
      <c r="E14" s="17"/>
      <c r="F14" s="17"/>
      <c r="G14" s="17"/>
      <c r="H14" s="17"/>
      <c r="I14" s="17"/>
    </row>
    <row r="15" spans="1:9" x14ac:dyDescent="0.3">
      <c r="A15" s="17"/>
      <c r="B15" s="17"/>
      <c r="C15" s="17"/>
      <c r="D15" s="17"/>
      <c r="E15" s="17"/>
      <c r="F15" s="17"/>
      <c r="G15" s="17"/>
      <c r="H15" s="17"/>
      <c r="I15" s="17"/>
    </row>
    <row r="16" spans="1:9" x14ac:dyDescent="0.3">
      <c r="A16" s="17"/>
      <c r="B16" s="17"/>
      <c r="C16" s="17"/>
      <c r="D16" s="17"/>
      <c r="E16" s="17"/>
      <c r="F16" s="17"/>
      <c r="G16" s="17"/>
      <c r="H16" s="17"/>
      <c r="I16" s="17"/>
    </row>
    <row r="17" spans="1:9" x14ac:dyDescent="0.3">
      <c r="A17" s="17"/>
      <c r="B17" s="17"/>
      <c r="C17" s="17"/>
      <c r="D17" s="17"/>
      <c r="E17" s="17"/>
      <c r="F17" s="17"/>
      <c r="G17" s="17"/>
      <c r="H17" s="17"/>
      <c r="I17" s="17"/>
    </row>
    <row r="18" spans="1:9" x14ac:dyDescent="0.3">
      <c r="A18" s="17"/>
      <c r="B18" s="17"/>
      <c r="C18" s="17"/>
      <c r="D18" s="17"/>
      <c r="E18" s="17"/>
      <c r="F18" s="17"/>
      <c r="G18" s="17"/>
      <c r="H18" s="17"/>
      <c r="I18" s="17"/>
    </row>
    <row r="19" spans="1:9" x14ac:dyDescent="0.3">
      <c r="A19" s="17"/>
      <c r="B19" s="17"/>
      <c r="C19" s="17"/>
      <c r="D19" s="17"/>
      <c r="E19" s="17"/>
      <c r="F19" s="17"/>
      <c r="G19" s="17"/>
      <c r="H19" s="17"/>
      <c r="I19" s="17"/>
    </row>
    <row r="20" spans="1:9" x14ac:dyDescent="0.3">
      <c r="A20" s="17"/>
      <c r="B20" s="17"/>
      <c r="C20" s="17"/>
      <c r="D20" s="17"/>
      <c r="E20" s="17"/>
      <c r="F20" s="17"/>
      <c r="G20" s="17"/>
      <c r="H20" s="17"/>
      <c r="I20" s="17"/>
    </row>
    <row r="21" spans="1:9" x14ac:dyDescent="0.3">
      <c r="A21" s="17"/>
      <c r="B21" s="17"/>
      <c r="C21" s="17"/>
      <c r="D21" s="17"/>
      <c r="E21" s="17"/>
      <c r="F21" s="17"/>
      <c r="G21" s="17"/>
      <c r="H21" s="17"/>
      <c r="I21" s="17"/>
    </row>
    <row r="22" spans="1:9" x14ac:dyDescent="0.3">
      <c r="A22" s="17"/>
      <c r="B22" s="17"/>
      <c r="C22" s="17"/>
      <c r="D22" s="17"/>
      <c r="E22" s="17"/>
      <c r="F22" s="17"/>
      <c r="G22" s="17"/>
      <c r="H22" s="17"/>
      <c r="I22" s="17"/>
    </row>
    <row r="23" spans="1:9" x14ac:dyDescent="0.3">
      <c r="A23" s="17"/>
      <c r="B23" s="17"/>
      <c r="C23" s="17"/>
      <c r="D23" s="17"/>
      <c r="E23" s="17"/>
      <c r="F23" s="17"/>
      <c r="G23" s="17"/>
      <c r="H23" s="17"/>
      <c r="I23" s="17"/>
    </row>
    <row r="24" spans="1:9" x14ac:dyDescent="0.3">
      <c r="A24" s="17"/>
      <c r="B24" s="17"/>
      <c r="C24" s="17"/>
      <c r="D24" s="17"/>
      <c r="E24" s="17"/>
      <c r="F24" s="17"/>
      <c r="G24" s="17"/>
      <c r="H24" s="17"/>
      <c r="I24" s="17"/>
    </row>
    <row r="25" spans="1:9" x14ac:dyDescent="0.3">
      <c r="A25" s="17"/>
      <c r="B25" s="17"/>
      <c r="C25" s="17"/>
      <c r="D25" s="17"/>
      <c r="E25" s="17"/>
      <c r="F25" s="17"/>
      <c r="G25" s="17"/>
      <c r="H25" s="17"/>
      <c r="I25" s="17"/>
    </row>
    <row r="26" spans="1:9" x14ac:dyDescent="0.3">
      <c r="A26" s="17"/>
      <c r="B26" s="17"/>
      <c r="C26" s="17"/>
      <c r="D26" s="17"/>
      <c r="E26" s="17"/>
      <c r="F26" s="17"/>
      <c r="G26" s="17"/>
      <c r="H26" s="17"/>
      <c r="I26" s="17"/>
    </row>
    <row r="27" spans="1:9" x14ac:dyDescent="0.3">
      <c r="A27" s="17"/>
      <c r="B27" s="17"/>
      <c r="C27" s="17"/>
      <c r="D27" s="17"/>
      <c r="E27" s="17"/>
      <c r="F27" s="17"/>
      <c r="G27" s="17"/>
      <c r="H27" s="17"/>
      <c r="I27" s="17"/>
    </row>
    <row r="28" spans="1:9" x14ac:dyDescent="0.3">
      <c r="A28" s="17"/>
      <c r="B28" s="17"/>
      <c r="C28" s="17"/>
      <c r="D28" s="17"/>
      <c r="E28" s="17"/>
      <c r="F28" s="17"/>
      <c r="G28" s="17"/>
      <c r="H28" s="17"/>
      <c r="I28" s="17"/>
    </row>
    <row r="29" spans="1:9" x14ac:dyDescent="0.3">
      <c r="A29" s="17"/>
      <c r="B29" s="17"/>
      <c r="C29" s="17"/>
      <c r="D29" s="17"/>
      <c r="E29" s="17"/>
      <c r="F29" s="17"/>
      <c r="G29" s="17"/>
      <c r="H29" s="17"/>
      <c r="I29" s="17"/>
    </row>
    <row r="30" spans="1:9" x14ac:dyDescent="0.3">
      <c r="A30" s="17"/>
      <c r="B30" s="17"/>
      <c r="C30" s="17"/>
      <c r="D30" s="17"/>
      <c r="E30" s="17"/>
      <c r="F30" s="17"/>
      <c r="G30" s="17"/>
      <c r="H30" s="17"/>
      <c r="I30" s="17"/>
    </row>
    <row r="31" spans="1:9" x14ac:dyDescent="0.3">
      <c r="A31" s="17"/>
      <c r="B31" s="17"/>
      <c r="C31" s="17"/>
      <c r="D31" s="17"/>
      <c r="E31" s="17"/>
      <c r="F31" s="17"/>
      <c r="G31" s="17"/>
      <c r="H31" s="17"/>
      <c r="I31" s="17"/>
    </row>
    <row r="32" spans="1:9" x14ac:dyDescent="0.3">
      <c r="A32" s="17"/>
      <c r="B32" s="17"/>
      <c r="C32" s="17"/>
      <c r="D32" s="17"/>
      <c r="E32" s="17"/>
      <c r="F32" s="17"/>
      <c r="G32" s="17"/>
      <c r="H32" s="17"/>
      <c r="I32" s="17"/>
    </row>
    <row r="33" spans="1:9" x14ac:dyDescent="0.3">
      <c r="A33" s="17"/>
      <c r="B33" s="17"/>
      <c r="C33" s="17"/>
      <c r="D33" s="17"/>
      <c r="E33" s="17"/>
      <c r="F33" s="17"/>
      <c r="G33" s="17"/>
      <c r="H33" s="17"/>
      <c r="I33" s="17"/>
    </row>
    <row r="34" spans="1:9" x14ac:dyDescent="0.3">
      <c r="A34" s="17"/>
      <c r="B34" s="17"/>
      <c r="C34" s="17"/>
      <c r="D34" s="17"/>
      <c r="E34" s="17"/>
      <c r="F34" s="17"/>
      <c r="G34" s="17"/>
      <c r="H34" s="17"/>
      <c r="I34" s="17"/>
    </row>
    <row r="35" spans="1:9" x14ac:dyDescent="0.3">
      <c r="A35" s="17"/>
      <c r="B35" s="17"/>
      <c r="C35" s="17"/>
      <c r="D35" s="17"/>
      <c r="E35" s="17"/>
      <c r="F35" s="17"/>
      <c r="G35" s="17"/>
      <c r="H35" s="17"/>
      <c r="I35" s="17"/>
    </row>
    <row r="36" spans="1:9" x14ac:dyDescent="0.3">
      <c r="A36" s="17"/>
      <c r="B36" s="17"/>
      <c r="C36" s="17"/>
      <c r="D36" s="17"/>
      <c r="E36" s="17"/>
      <c r="F36" s="17"/>
      <c r="G36" s="17"/>
      <c r="H36" s="17"/>
      <c r="I36" s="17"/>
    </row>
    <row r="37" spans="1:9" x14ac:dyDescent="0.3">
      <c r="A37" s="17"/>
      <c r="B37" s="17"/>
      <c r="C37" s="17"/>
      <c r="D37" s="17"/>
      <c r="E37" s="17"/>
      <c r="F37" s="17"/>
      <c r="G37" s="17"/>
      <c r="H37" s="17"/>
      <c r="I37" s="17"/>
    </row>
    <row r="38" spans="1:9" x14ac:dyDescent="0.3">
      <c r="A38" s="17"/>
      <c r="B38" s="17"/>
      <c r="C38" s="17"/>
      <c r="D38" s="17"/>
      <c r="E38" s="17"/>
      <c r="F38" s="17"/>
      <c r="G38" s="17"/>
      <c r="H38" s="17"/>
      <c r="I38" s="17"/>
    </row>
    <row r="39" spans="1:9" x14ac:dyDescent="0.3">
      <c r="A39" s="17"/>
      <c r="B39" s="17"/>
      <c r="C39" s="17"/>
      <c r="D39" s="17"/>
      <c r="E39" s="17"/>
      <c r="F39" s="17"/>
      <c r="G39" s="17"/>
      <c r="H39" s="17"/>
      <c r="I39" s="17"/>
    </row>
    <row r="40" spans="1:9" x14ac:dyDescent="0.3">
      <c r="A40" s="17"/>
      <c r="B40" s="17"/>
      <c r="C40" s="17"/>
      <c r="D40" s="17"/>
      <c r="E40" s="17"/>
      <c r="F40" s="17"/>
      <c r="G40" s="17"/>
      <c r="H40" s="17"/>
      <c r="I40" s="17"/>
    </row>
    <row r="41" spans="1:9" x14ac:dyDescent="0.3">
      <c r="A41" s="17"/>
      <c r="B41" s="17"/>
      <c r="C41" s="17"/>
      <c r="D41" s="17"/>
      <c r="E41" s="17"/>
      <c r="F41" s="17"/>
      <c r="G41" s="17"/>
      <c r="H41" s="17"/>
      <c r="I41" s="17"/>
    </row>
    <row r="42" spans="1:9" x14ac:dyDescent="0.3">
      <c r="A42" s="17"/>
      <c r="B42" s="17"/>
      <c r="C42" s="17"/>
      <c r="D42" s="17"/>
      <c r="E42" s="17"/>
      <c r="F42" s="17"/>
      <c r="G42" s="17"/>
      <c r="H42" s="17"/>
      <c r="I42" s="17"/>
    </row>
    <row r="43" spans="1:9" x14ac:dyDescent="0.3">
      <c r="A43" s="17"/>
      <c r="B43" s="17"/>
      <c r="C43" s="17"/>
      <c r="D43" s="17"/>
      <c r="E43" s="17"/>
      <c r="F43" s="17"/>
      <c r="G43" s="17"/>
      <c r="H43" s="17"/>
      <c r="I43" s="17"/>
    </row>
    <row r="44" spans="1:9" x14ac:dyDescent="0.3">
      <c r="A44" s="17"/>
      <c r="B44" s="17"/>
      <c r="C44" s="17"/>
      <c r="D44" s="17"/>
      <c r="E44" s="17"/>
      <c r="F44" s="17"/>
      <c r="G44" s="17"/>
      <c r="H44" s="17"/>
      <c r="I44" s="17"/>
    </row>
    <row r="45" spans="1:9" x14ac:dyDescent="0.3">
      <c r="A45" s="17"/>
      <c r="B45" s="17"/>
      <c r="C45" s="17"/>
      <c r="D45" s="17"/>
      <c r="E45" s="17"/>
      <c r="F45" s="17"/>
      <c r="G45" s="17"/>
      <c r="H45" s="17"/>
      <c r="I45" s="17"/>
    </row>
    <row r="46" spans="1:9" x14ac:dyDescent="0.3">
      <c r="A46" s="17"/>
      <c r="B46" s="17"/>
      <c r="C46" s="17"/>
      <c r="D46" s="17"/>
      <c r="E46" s="17"/>
      <c r="F46" s="17"/>
      <c r="G46" s="17"/>
      <c r="H46" s="17"/>
      <c r="I46" s="17"/>
    </row>
    <row r="47" spans="1:9" x14ac:dyDescent="0.3">
      <c r="A47" s="17"/>
      <c r="B47" s="17"/>
      <c r="C47" s="17"/>
      <c r="D47" s="17"/>
      <c r="E47" s="17"/>
      <c r="F47" s="17"/>
      <c r="G47" s="17"/>
      <c r="H47" s="17"/>
      <c r="I47" s="17"/>
    </row>
    <row r="48" spans="1:9" x14ac:dyDescent="0.3">
      <c r="A48" s="17"/>
      <c r="B48" s="17"/>
      <c r="C48" s="17"/>
      <c r="D48" s="17"/>
      <c r="E48" s="17"/>
      <c r="F48" s="17"/>
      <c r="G48" s="17"/>
      <c r="H48" s="17"/>
      <c r="I48" s="17"/>
    </row>
    <row r="49" spans="1:9" x14ac:dyDescent="0.3">
      <c r="A49" s="17"/>
      <c r="B49" s="17"/>
      <c r="C49" s="17"/>
      <c r="D49" s="17"/>
      <c r="E49" s="17"/>
      <c r="F49" s="17"/>
      <c r="G49" s="17"/>
      <c r="H49" s="17"/>
      <c r="I49" s="17"/>
    </row>
    <row r="50" spans="1:9" x14ac:dyDescent="0.3">
      <c r="A50" s="17"/>
      <c r="B50" s="17"/>
      <c r="C50" s="17"/>
      <c r="D50" s="17"/>
      <c r="E50" s="17"/>
      <c r="F50" s="17"/>
      <c r="G50" s="17"/>
      <c r="H50" s="17"/>
      <c r="I50" s="17"/>
    </row>
    <row r="51" spans="1:9" x14ac:dyDescent="0.3">
      <c r="A51" s="17"/>
      <c r="B51" s="17"/>
      <c r="C51" s="17"/>
      <c r="D51" s="17"/>
      <c r="E51" s="17"/>
      <c r="F51" s="17"/>
      <c r="G51" s="17"/>
      <c r="H51" s="17"/>
      <c r="I51" s="17"/>
    </row>
    <row r="52" spans="1:9" x14ac:dyDescent="0.3">
      <c r="A52" s="17"/>
      <c r="B52" s="17"/>
      <c r="C52" s="17"/>
      <c r="D52" s="17"/>
      <c r="E52" s="17"/>
      <c r="F52" s="17"/>
      <c r="G52" s="17"/>
      <c r="H52" s="17"/>
      <c r="I52" s="17"/>
    </row>
    <row r="53" spans="1:9" x14ac:dyDescent="0.3">
      <c r="A53" s="17"/>
      <c r="B53" s="17"/>
      <c r="C53" s="17"/>
      <c r="D53" s="17"/>
      <c r="E53" s="17"/>
      <c r="F53" s="17"/>
      <c r="G53" s="17"/>
      <c r="H53" s="17"/>
      <c r="I53" s="17"/>
    </row>
    <row r="54" spans="1:9" x14ac:dyDescent="0.3">
      <c r="A54" s="17"/>
      <c r="B54" s="17"/>
      <c r="C54" s="17"/>
      <c r="D54" s="17"/>
      <c r="E54" s="17"/>
      <c r="F54" s="17"/>
      <c r="G54" s="17"/>
      <c r="H54" s="17"/>
      <c r="I54" s="17"/>
    </row>
    <row r="55" spans="1:9" x14ac:dyDescent="0.3">
      <c r="A55" s="17"/>
      <c r="B55" s="17"/>
      <c r="C55" s="17"/>
      <c r="D55" s="17"/>
      <c r="E55" s="17"/>
      <c r="F55" s="17"/>
      <c r="G55" s="17"/>
      <c r="H55" s="17"/>
      <c r="I55" s="17"/>
    </row>
    <row r="56" spans="1:9" x14ac:dyDescent="0.3">
      <c r="A56" s="17"/>
      <c r="B56" s="17"/>
      <c r="C56" s="17"/>
      <c r="D56" s="17"/>
      <c r="E56" s="17"/>
      <c r="F56" s="17"/>
      <c r="G56" s="17"/>
      <c r="H56" s="17"/>
      <c r="I56" s="17"/>
    </row>
    <row r="57" spans="1:9" x14ac:dyDescent="0.3">
      <c r="A57" s="17"/>
      <c r="B57" s="17"/>
      <c r="C57" s="17"/>
      <c r="D57" s="17"/>
      <c r="E57" s="17"/>
      <c r="F57" s="17"/>
      <c r="G57" s="17"/>
      <c r="H57" s="17"/>
      <c r="I57" s="17"/>
    </row>
    <row r="58" spans="1:9" x14ac:dyDescent="0.3">
      <c r="A58" s="17"/>
      <c r="B58" s="17"/>
      <c r="C58" s="17"/>
      <c r="D58" s="17"/>
      <c r="E58" s="17"/>
      <c r="F58" s="17"/>
      <c r="G58" s="17"/>
      <c r="H58" s="17"/>
      <c r="I58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90FD6A8C57E4ABE4C9D839762E26A" ma:contentTypeVersion="13" ma:contentTypeDescription="Create a new document." ma:contentTypeScope="" ma:versionID="cda8f7a8f2b112232e365399658c9089">
  <xsd:schema xmlns:xsd="http://www.w3.org/2001/XMLSchema" xmlns:xs="http://www.w3.org/2001/XMLSchema" xmlns:p="http://schemas.microsoft.com/office/2006/metadata/properties" xmlns:ns2="c0d4eb9b-ac90-44a4-863a-301a95ec69b5" xmlns:ns3="816e9f11-a363-4979-96b7-f73c5c317474" targetNamespace="http://schemas.microsoft.com/office/2006/metadata/properties" ma:root="true" ma:fieldsID="fe3f76716f0488098cf738f93704d2c4" ns2:_="" ns3:_="">
    <xsd:import namespace="c0d4eb9b-ac90-44a4-863a-301a95ec69b5"/>
    <xsd:import namespace="816e9f11-a363-4979-96b7-f73c5c317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XpertHealth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4eb9b-ac90-44a4-863a-301a95ec6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XpertHealth" ma:index="19" nillable="true" ma:displayName="Xpert Health" ma:format="Dropdown" ma:internalName="XpertHealth">
      <xsd:simpleType>
        <xsd:restriction base="dms:Text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e9f11-a363-4979-96b7-f73c5c317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XpertHealth xmlns="c0d4eb9b-ac90-44a4-863a-301a95ec69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8A74AE-051B-4734-A820-D84DE5949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d4eb9b-ac90-44a4-863a-301a95ec69b5"/>
    <ds:schemaRef ds:uri="816e9f11-a363-4979-96b7-f73c5c317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4CB358-F2FA-4F9B-B35D-582B45955095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c0d4eb9b-ac90-44a4-863a-301a95ec69b5"/>
    <ds:schemaRef ds:uri="816e9f11-a363-4979-96b7-f73c5c317474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FD677E-DC56-40ED-B616-ADF677D60D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MediscorFile</vt:lpstr>
      <vt:lpstr>ProcessUnique</vt:lpstr>
      <vt:lpstr>RisksReport</vt:lpstr>
      <vt:lpstr>Unique Lines</vt:lpstr>
      <vt:lpstr>UploadFile</vt:lpstr>
      <vt:lpstr>Load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Molao Masayile</dc:creator>
  <cp:lastModifiedBy>Ceazare de Beer</cp:lastModifiedBy>
  <dcterms:created xsi:type="dcterms:W3CDTF">2021-11-09T05:45:27Z</dcterms:created>
  <dcterms:modified xsi:type="dcterms:W3CDTF">2021-12-14T07:13:58Z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0x01010060C90FD6A8C57E4ABE4C9D839762E26A</vt:lpwstr>
  </property>
</Properties>
</file>